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AlgorithmName="SHA-512" workbookHashValue="uYtVeYY8CwJyeuhG7Dn0lCRrWYp8R7+2QqxRsSvfo8+E3Q54eoLXilnn9neqCTpvpmAHIHX8WdAw3SyO28pZjw==" workbookSaltValue="OUKuOhOwHBgmRoZMRrji6A==" workbookSpinCount="100000" lockStructure="1"/>
  <bookViews>
    <workbookView xWindow="0" yWindow="0" windowWidth="21576" windowHeight="11136"/>
  </bookViews>
  <sheets>
    <sheet name="Grafik" sheetId="7" r:id="rId1"/>
    <sheet name="2008" sheetId="9" r:id="rId2"/>
    <sheet name="2009" sheetId="10" r:id="rId3"/>
    <sheet name="2010" sheetId="11" r:id="rId4"/>
    <sheet name="2011" sheetId="12" r:id="rId5"/>
    <sheet name="2012" sheetId="13" r:id="rId6"/>
    <sheet name="2013" sheetId="14" r:id="rId7"/>
    <sheet name="2014" sheetId="15" r:id="rId8"/>
    <sheet name="2015" sheetId="16" r:id="rId9"/>
    <sheet name="2016" sheetId="17" r:id="rId10"/>
    <sheet name="2017" sheetId="18" r:id="rId11"/>
    <sheet name="2018" sheetId="20" r:id="rId12"/>
    <sheet name="2019" sheetId="21" r:id="rId13"/>
    <sheet name="2020" sheetId="22" r:id="rId14"/>
    <sheet name="2021" sheetId="24" r:id="rId15"/>
    <sheet name="Datengrundlage" sheetId="1" state="hidden" r:id="rId16"/>
    <sheet name="Pivot Personal je 1000 EW" sheetId="2" state="hidden" r:id="rId17"/>
  </sheets>
  <definedNames>
    <definedName name="Datenschnitt_Jahr">#N/A</definedName>
    <definedName name="Datenschnitt_Land">#N/A</definedName>
    <definedName name="_xlnm.Print_Area" localSheetId="1">'2008'!$B$2:$K$29</definedName>
    <definedName name="_xlnm.Print_Area" localSheetId="2">'2009'!$B$2:$K$29</definedName>
    <definedName name="_xlnm.Print_Area" localSheetId="3">'2010'!$B$2:$K$29</definedName>
    <definedName name="_xlnm.Print_Area" localSheetId="4">'2011'!$B$2:$K$29</definedName>
    <definedName name="_xlnm.Print_Area" localSheetId="5">'2012'!$B$2:$K$29</definedName>
    <definedName name="_xlnm.Print_Area" localSheetId="6">'2013'!$B$2:$K$29</definedName>
    <definedName name="_xlnm.Print_Area" localSheetId="7">'2014'!$B$2:$K$29</definedName>
    <definedName name="_xlnm.Print_Area" localSheetId="8">'2015'!$B$2:$K$29</definedName>
    <definedName name="_xlnm.Print_Area" localSheetId="9">'2016'!$B$2:$K$29</definedName>
    <definedName name="_xlnm.Print_Area" localSheetId="10">'2017'!$B$2:$K$29</definedName>
    <definedName name="_xlnm.Print_Area" localSheetId="11">'2018'!$B$2:$K$29</definedName>
    <definedName name="_xlnm.Print_Area" localSheetId="12">'2019'!$B$2:$K$29</definedName>
    <definedName name="_xlnm.Print_Area" localSheetId="13">'2020'!$B$2:$K$29</definedName>
    <definedName name="_xlnm.Print_Area" localSheetId="14">'2021'!$B$2:$K$29</definedName>
    <definedName name="_xlnm.Print_Area" localSheetId="0">Grafik!$B$2:$O$44</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pivotCaches>
    <pivotCache cacheId="0" r:id="rId18"/>
  </pivotCaches>
  <extLst>
    <ext xmlns:x14="http://schemas.microsoft.com/office/spreadsheetml/2009/9/main" uri="{BBE1A952-AA13-448e-AADC-164F8A28A991}">
      <x14:slicerCaches>
        <x14:slicerCache r:id="rId19"/>
        <x14:slicerCache r:id="rId20"/>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666" i="1" l="1"/>
  <c r="F1623" i="1"/>
  <c r="E1119" i="1"/>
  <c r="F684" i="1"/>
  <c r="E88" i="1"/>
  <c r="F365" i="1"/>
  <c r="F1343" i="1"/>
  <c r="F75" i="1"/>
  <c r="F1250" i="1"/>
  <c r="E1355" i="1"/>
  <c r="F1580" i="1"/>
  <c r="F448" i="1"/>
  <c r="E181" i="1"/>
  <c r="E958" i="1"/>
  <c r="F122" i="1"/>
  <c r="F612" i="1"/>
  <c r="F1485" i="1"/>
  <c r="F1519" i="1"/>
  <c r="E1202" i="1"/>
  <c r="F663" i="1"/>
  <c r="F1168" i="1"/>
  <c r="E1454" i="1"/>
  <c r="E1780" i="1"/>
  <c r="E1196" i="1"/>
  <c r="E1790" i="1"/>
  <c r="E869" i="1"/>
  <c r="E8" i="1"/>
  <c r="F1349" i="1"/>
  <c r="F1208" i="1"/>
  <c r="E1759" i="1"/>
  <c r="F1732" i="1"/>
  <c r="F446" i="1"/>
  <c r="E1738" i="1"/>
  <c r="F1716" i="1"/>
  <c r="F1721" i="1"/>
  <c r="F1718" i="1"/>
  <c r="E1714" i="1"/>
  <c r="F1705" i="1"/>
  <c r="E76" i="1"/>
  <c r="F174" i="1"/>
  <c r="E1697" i="1"/>
  <c r="E1692" i="1"/>
  <c r="E1686" i="1"/>
  <c r="E1676" i="1"/>
  <c r="F1679" i="1"/>
  <c r="E1674" i="1"/>
  <c r="E790" i="1"/>
  <c r="E882" i="1"/>
  <c r="E913" i="1"/>
  <c r="F309" i="1"/>
  <c r="E1309" i="1"/>
  <c r="E702" i="1"/>
  <c r="E1644" i="1"/>
  <c r="E443" i="1"/>
  <c r="F1479" i="1"/>
  <c r="E954" i="1"/>
  <c r="F1258" i="1"/>
  <c r="E1722" i="1"/>
  <c r="E1534" i="1"/>
  <c r="F1128" i="1"/>
  <c r="F1236" i="1"/>
  <c r="E1537" i="1"/>
  <c r="F933" i="1"/>
  <c r="E1307" i="1"/>
  <c r="E492" i="1"/>
  <c r="F1336" i="1"/>
  <c r="F372" i="1"/>
  <c r="F794" i="1"/>
  <c r="F1009" i="1"/>
  <c r="F1637" i="1"/>
  <c r="F568" i="1"/>
  <c r="E873" i="1"/>
  <c r="F1080" i="1"/>
  <c r="F786" i="1"/>
  <c r="E789" i="1"/>
  <c r="F1320" i="1"/>
  <c r="E768" i="1"/>
  <c r="F23" i="1"/>
  <c r="F1642" i="1"/>
  <c r="E395" i="1"/>
  <c r="E157" i="1"/>
  <c r="F690" i="1"/>
  <c r="F637" i="1"/>
  <c r="F1051" i="1"/>
  <c r="E864" i="1"/>
  <c r="E994" i="1"/>
  <c r="E430" i="1"/>
  <c r="F1664" i="1"/>
  <c r="F1771" i="1"/>
  <c r="E1605" i="1"/>
  <c r="F1595" i="1"/>
  <c r="F1131" i="1"/>
  <c r="F1104" i="1"/>
  <c r="F1545" i="1"/>
  <c r="E1216" i="1"/>
  <c r="E1020" i="1"/>
  <c r="E1298" i="1"/>
  <c r="F1141" i="1"/>
  <c r="F771" i="1"/>
  <c r="E1607" i="1"/>
  <c r="F88" i="1"/>
  <c r="E705" i="1"/>
  <c r="F874" i="1"/>
  <c r="E1611" i="1"/>
  <c r="F1770" i="1"/>
  <c r="F469" i="1"/>
  <c r="F31" i="1"/>
  <c r="E1453" i="1"/>
  <c r="E1251" i="1"/>
  <c r="F1469" i="1"/>
  <c r="E632" i="1"/>
  <c r="E194" i="1"/>
  <c r="F573" i="1"/>
  <c r="F296" i="1"/>
  <c r="F804" i="1"/>
  <c r="E1289" i="1"/>
  <c r="F664" i="1"/>
  <c r="F995" i="1"/>
  <c r="F677" i="1"/>
  <c r="E1487" i="1"/>
  <c r="F1644" i="1"/>
  <c r="F1573" i="1"/>
  <c r="F345" i="1"/>
  <c r="F1302" i="1"/>
  <c r="F616" i="1"/>
  <c r="E476" i="1"/>
  <c r="E61" i="1"/>
  <c r="E1770" i="1"/>
  <c r="F1761" i="1"/>
  <c r="E1747" i="1"/>
  <c r="F1752" i="1"/>
  <c r="E1754" i="1"/>
  <c r="F1741" i="1"/>
  <c r="F713" i="1"/>
  <c r="E1623" i="1"/>
  <c r="E1718" i="1"/>
  <c r="E1723" i="1"/>
  <c r="E1720" i="1"/>
  <c r="F1703" i="1"/>
  <c r="F1699" i="1"/>
  <c r="E1701" i="1"/>
  <c r="E857" i="1"/>
  <c r="E1351" i="1"/>
  <c r="E1696" i="1"/>
  <c r="E1690" i="1"/>
  <c r="F1672" i="1"/>
  <c r="E1677" i="1"/>
  <c r="F1670" i="1"/>
  <c r="F1678" i="1"/>
  <c r="E1328" i="1"/>
  <c r="E992" i="1"/>
  <c r="F908" i="1"/>
  <c r="E1769" i="1"/>
  <c r="E535" i="1"/>
  <c r="F522" i="1"/>
  <c r="F1272" i="1"/>
  <c r="E1618" i="1"/>
  <c r="F1323" i="1"/>
  <c r="F1517" i="1"/>
  <c r="E1438" i="1"/>
  <c r="E1023" i="1"/>
  <c r="F1398" i="1"/>
  <c r="F1498" i="1"/>
  <c r="E1086" i="1"/>
  <c r="E102" i="1"/>
  <c r="F1542" i="1"/>
  <c r="F409" i="1"/>
  <c r="E803" i="1"/>
  <c r="F1140" i="1"/>
  <c r="F615" i="1"/>
  <c r="E494" i="1"/>
  <c r="E1218" i="1"/>
  <c r="F264" i="1"/>
  <c r="F686" i="1"/>
  <c r="F389" i="1"/>
  <c r="E1551" i="1"/>
  <c r="E45" i="1"/>
  <c r="F1360" i="1"/>
  <c r="E1144" i="1"/>
  <c r="E242" i="1"/>
  <c r="E1140" i="1"/>
  <c r="E686" i="1"/>
  <c r="E839" i="1"/>
  <c r="F374" i="1"/>
  <c r="E1314" i="1"/>
  <c r="E1726" i="1"/>
  <c r="E513" i="1"/>
  <c r="E972" i="1"/>
  <c r="F856" i="1"/>
  <c r="E1238" i="1"/>
  <c r="E1558" i="1"/>
  <c r="F1065" i="1"/>
  <c r="F1411" i="1"/>
  <c r="E887" i="1"/>
  <c r="E1460" i="1"/>
  <c r="F883" i="1"/>
  <c r="E90" i="1"/>
  <c r="F377" i="1"/>
  <c r="E1549" i="1"/>
  <c r="E714" i="1"/>
  <c r="E1535" i="1"/>
  <c r="F631" i="1"/>
  <c r="F1486" i="1"/>
  <c r="F486" i="1"/>
  <c r="E257" i="1"/>
  <c r="F1566" i="1"/>
  <c r="F1531" i="1"/>
  <c r="F1530" i="1"/>
  <c r="E964" i="1"/>
  <c r="F1432" i="1"/>
  <c r="E1100" i="1"/>
  <c r="E1394" i="1"/>
  <c r="E610" i="1"/>
  <c r="E431" i="1"/>
  <c r="E289" i="1"/>
  <c r="E1640" i="1"/>
  <c r="F1764" i="1"/>
  <c r="F1436" i="1"/>
  <c r="F354" i="1"/>
  <c r="E428" i="1"/>
  <c r="E758" i="1"/>
  <c r="E39" i="1"/>
  <c r="F1406" i="1"/>
  <c r="E1306" i="1"/>
  <c r="E342" i="1"/>
  <c r="E750" i="1"/>
  <c r="E1413" i="1"/>
  <c r="F1093" i="1"/>
  <c r="F732" i="1"/>
  <c r="F1447" i="1"/>
  <c r="F1021" i="1"/>
  <c r="F579" i="1"/>
  <c r="F1749" i="1"/>
  <c r="F136" i="1"/>
  <c r="F1600" i="1"/>
  <c r="E582" i="1"/>
  <c r="F1528" i="1"/>
  <c r="F465" i="1"/>
  <c r="E986" i="1"/>
  <c r="F1788" i="1"/>
  <c r="F1693" i="1"/>
  <c r="F935" i="1"/>
  <c r="E793" i="1"/>
  <c r="F1604" i="1"/>
  <c r="F1265" i="1"/>
  <c r="E1056" i="1"/>
  <c r="F1155" i="1"/>
  <c r="F1754" i="1"/>
  <c r="F1673" i="1"/>
  <c r="E1111" i="1"/>
  <c r="F350" i="1"/>
  <c r="F1222" i="1"/>
  <c r="F1419" i="1"/>
  <c r="F976" i="1"/>
  <c r="F411" i="1"/>
  <c r="E1096" i="1"/>
  <c r="F1599" i="1"/>
  <c r="E928" i="1"/>
  <c r="E1179" i="1"/>
  <c r="E165" i="1"/>
  <c r="E477" i="1"/>
  <c r="E1215" i="1"/>
  <c r="E104" i="1"/>
  <c r="F1383" i="1"/>
  <c r="E100" i="1"/>
  <c r="E1048" i="1"/>
  <c r="E1613" i="1"/>
  <c r="E1776" i="1"/>
  <c r="E1338" i="1"/>
  <c r="E766" i="1"/>
  <c r="E1657" i="1"/>
  <c r="F782" i="1"/>
  <c r="F1355" i="1"/>
  <c r="F651" i="1"/>
  <c r="F835" i="1"/>
  <c r="F3" i="1"/>
  <c r="F1598" i="1"/>
  <c r="E792" i="1"/>
  <c r="F952" i="1"/>
  <c r="E1441" i="1"/>
  <c r="E667" i="1"/>
  <c r="F931" i="1"/>
  <c r="F1444" i="1"/>
  <c r="E387" i="1"/>
  <c r="E925" i="1"/>
  <c r="F604" i="1"/>
  <c r="F384" i="1"/>
  <c r="E413" i="1"/>
  <c r="E1085" i="1"/>
  <c r="F1091" i="1"/>
  <c r="F1790" i="1"/>
  <c r="F1767" i="1"/>
  <c r="F1776" i="1"/>
  <c r="E1683" i="1"/>
  <c r="F1750" i="1"/>
  <c r="E1731" i="1"/>
  <c r="E1744" i="1"/>
  <c r="F937" i="1"/>
  <c r="F209" i="1"/>
  <c r="F1747" i="1"/>
  <c r="F255" i="1"/>
  <c r="E1524" i="1"/>
  <c r="F1251" i="1"/>
  <c r="E932" i="1"/>
  <c r="F408" i="1"/>
  <c r="E148" i="1"/>
  <c r="E264" i="1"/>
  <c r="E1749" i="1"/>
  <c r="E1410" i="1"/>
  <c r="E166" i="1"/>
  <c r="F1012" i="1"/>
  <c r="E316" i="1"/>
  <c r="F814" i="1"/>
  <c r="E1308" i="1"/>
  <c r="E1162" i="1"/>
  <c r="E980" i="1"/>
  <c r="E1518" i="1"/>
  <c r="F1132" i="1"/>
  <c r="F1286" i="1"/>
  <c r="F504" i="1"/>
  <c r="F1337" i="1"/>
  <c r="F1303" i="1"/>
  <c r="E175" i="1"/>
  <c r="E973" i="1"/>
  <c r="F439" i="1"/>
  <c r="E277" i="1"/>
  <c r="E799" i="1"/>
  <c r="E1434" i="1"/>
  <c r="E142" i="1"/>
  <c r="F1454" i="1"/>
  <c r="E1610" i="1"/>
  <c r="E456" i="1"/>
  <c r="E1510" i="1"/>
  <c r="F175" i="1"/>
  <c r="F1735" i="1"/>
  <c r="E1678" i="1"/>
  <c r="E1600" i="1"/>
  <c r="E438" i="1"/>
  <c r="F1748" i="1"/>
  <c r="F1373" i="1"/>
  <c r="F227" i="1"/>
  <c r="F1567" i="1"/>
  <c r="F1729" i="1"/>
  <c r="E521" i="1"/>
  <c r="F1112" i="1"/>
  <c r="F22" i="1"/>
  <c r="E1680" i="1"/>
  <c r="F715" i="1"/>
  <c r="E638" i="1"/>
  <c r="E398" i="1"/>
  <c r="F984" i="1"/>
  <c r="F233" i="1"/>
  <c r="F1170" i="1"/>
  <c r="F1617" i="1"/>
  <c r="F986" i="1"/>
  <c r="E1313" i="1"/>
  <c r="E1721" i="1"/>
  <c r="F536" i="1"/>
  <c r="F1424" i="1"/>
  <c r="F1596" i="1"/>
  <c r="E1756" i="1"/>
  <c r="E1364" i="1"/>
  <c r="E1624" i="1"/>
  <c r="F1000" i="1"/>
  <c r="F58" i="1"/>
  <c r="E354" i="1"/>
  <c r="E1667" i="1"/>
  <c r="E661" i="1"/>
  <c r="E1021" i="1"/>
  <c r="E96" i="1"/>
  <c r="E678" i="1"/>
  <c r="F1279" i="1"/>
  <c r="E414" i="1"/>
  <c r="E1406" i="1"/>
  <c r="F1175" i="1"/>
  <c r="E962" i="1"/>
  <c r="E1046" i="1"/>
  <c r="F62" i="1"/>
  <c r="F1594" i="1"/>
  <c r="F1744" i="1"/>
  <c r="F1089" i="1"/>
  <c r="F705" i="1"/>
  <c r="F961" i="1"/>
  <c r="E1045" i="1"/>
  <c r="F1075" i="1"/>
  <c r="E1122" i="1"/>
  <c r="E1556" i="1"/>
  <c r="F1773" i="1"/>
  <c r="E1761" i="1"/>
  <c r="F432" i="1"/>
  <c r="E801" i="1"/>
  <c r="E718" i="1"/>
  <c r="E1417" i="1"/>
  <c r="F495" i="1"/>
  <c r="E583" i="1"/>
  <c r="E42" i="1"/>
  <c r="F49" i="1"/>
  <c r="F1306" i="1"/>
  <c r="E681" i="1"/>
  <c r="E1187" i="1"/>
  <c r="F497" i="1"/>
  <c r="E903" i="1"/>
  <c r="E219" i="1"/>
  <c r="F800" i="1"/>
  <c r="F661" i="1"/>
  <c r="E468" i="1"/>
  <c r="E422" i="1"/>
  <c r="F232" i="1"/>
  <c r="E953" i="1"/>
  <c r="E577" i="1"/>
  <c r="E91" i="1"/>
  <c r="F1660" i="1"/>
  <c r="F855" i="1"/>
  <c r="F302" i="1"/>
  <c r="E1209" i="1"/>
  <c r="E841" i="1"/>
  <c r="E1157" i="1"/>
  <c r="E1388" i="1"/>
  <c r="F484" i="1"/>
  <c r="E150" i="1"/>
  <c r="E1246" i="1"/>
  <c r="E272" i="1"/>
  <c r="F1361" i="1"/>
  <c r="E1334" i="1"/>
  <c r="F470" i="1"/>
  <c r="E55" i="1"/>
  <c r="F990" i="1"/>
  <c r="E38" i="1"/>
  <c r="F25" i="1"/>
  <c r="E216" i="1"/>
  <c r="E517" i="1"/>
  <c r="E147" i="1"/>
  <c r="E1329" i="1"/>
  <c r="E73" i="1"/>
  <c r="E968" i="1"/>
  <c r="F1582" i="1"/>
  <c r="F830" i="1"/>
  <c r="E1399" i="1"/>
  <c r="E201" i="1"/>
  <c r="E305" i="1"/>
  <c r="E1708" i="1"/>
  <c r="F1628" i="1"/>
  <c r="F1626" i="1"/>
  <c r="F461" i="1"/>
  <c r="E1145" i="1"/>
  <c r="F304" i="1"/>
  <c r="F1426" i="1"/>
  <c r="E1074" i="1"/>
  <c r="F65" i="1"/>
  <c r="E1040" i="1"/>
  <c r="E558" i="1"/>
  <c r="E1002" i="1"/>
  <c r="E1000" i="1"/>
  <c r="E97" i="1"/>
  <c r="F1675" i="1"/>
  <c r="F1290" i="1"/>
  <c r="F1460" i="1"/>
  <c r="F763" i="1"/>
  <c r="E250" i="1"/>
  <c r="F195" i="1"/>
  <c r="E951" i="1"/>
  <c r="E356" i="1"/>
  <c r="E1579" i="1"/>
  <c r="E33" i="1"/>
  <c r="F1309" i="1"/>
  <c r="E1358" i="1"/>
  <c r="E1788" i="1"/>
  <c r="E1767" i="1"/>
  <c r="E1774" i="1"/>
  <c r="E1672" i="1"/>
  <c r="E424" i="1"/>
  <c r="E1420" i="1"/>
  <c r="E1621" i="1"/>
  <c r="E1335" i="1"/>
  <c r="E1685" i="1"/>
  <c r="E1684" i="1"/>
  <c r="F1671" i="1"/>
  <c r="E597" i="1"/>
  <c r="F1001" i="1"/>
  <c r="E228" i="1"/>
  <c r="E828" i="1"/>
  <c r="E53" i="1"/>
  <c r="E1489" i="1"/>
  <c r="F1397" i="1"/>
  <c r="F1497" i="1"/>
  <c r="E1112" i="1"/>
  <c r="F1674" i="1"/>
  <c r="F423" i="1"/>
  <c r="E687" i="1"/>
  <c r="F1643" i="1"/>
  <c r="E984" i="1"/>
  <c r="F235" i="1"/>
  <c r="E920" i="1"/>
  <c r="E1232" i="1"/>
  <c r="E1665" i="1"/>
  <c r="E195" i="1"/>
  <c r="E847" i="1"/>
  <c r="F219" i="1"/>
  <c r="F1734" i="1"/>
  <c r="F1074" i="1"/>
  <c r="F872" i="1"/>
  <c r="E386" i="1"/>
  <c r="F1724" i="1"/>
  <c r="F1072" i="1"/>
  <c r="F595" i="1"/>
  <c r="E722" i="1"/>
  <c r="E1574" i="1"/>
  <c r="F588" i="1"/>
  <c r="F1215" i="1"/>
  <c r="F634" i="1"/>
  <c r="F85" i="1"/>
  <c r="E410" i="1"/>
  <c r="E1650" i="1"/>
  <c r="E1429" i="1"/>
  <c r="F1711" i="1"/>
  <c r="E1200" i="1"/>
  <c r="E1150" i="1"/>
  <c r="F1253" i="1"/>
  <c r="E81" i="1"/>
  <c r="F1632" i="1"/>
  <c r="F1233" i="1"/>
  <c r="E382" i="1"/>
  <c r="E664" i="1"/>
  <c r="E695" i="1"/>
  <c r="E1627" i="1"/>
  <c r="E1765" i="1"/>
  <c r="F56" i="1"/>
  <c r="E24" i="1"/>
  <c r="E1286" i="1"/>
  <c r="E1645" i="1"/>
  <c r="E145" i="1"/>
  <c r="F1638" i="1"/>
  <c r="E1494" i="1"/>
  <c r="F1694" i="1"/>
  <c r="F457" i="1"/>
  <c r="F907" i="1"/>
  <c r="E683" i="1"/>
  <c r="E183" i="1"/>
  <c r="E340" i="1"/>
  <c r="E1137" i="1"/>
  <c r="F126" i="1"/>
  <c r="F120" i="1"/>
  <c r="F485" i="1"/>
  <c r="E1516" i="1"/>
  <c r="E1565" i="1"/>
  <c r="E1028" i="1"/>
  <c r="E1670" i="1"/>
  <c r="E146" i="1"/>
  <c r="F1654" i="1"/>
  <c r="E1211" i="1"/>
  <c r="F1569" i="1"/>
  <c r="F622" i="1"/>
  <c r="F593" i="1"/>
  <c r="F234" i="1"/>
  <c r="E418" i="1"/>
  <c r="F1241" i="1"/>
  <c r="F1701" i="1"/>
  <c r="E674" i="1"/>
  <c r="F443" i="1"/>
  <c r="F574" i="1"/>
  <c r="E1312" i="1"/>
  <c r="F1060" i="1"/>
  <c r="E1290" i="1"/>
  <c r="F396" i="1"/>
  <c r="E947" i="1"/>
  <c r="E1299" i="1"/>
  <c r="F1791" i="1"/>
  <c r="E1728" i="1"/>
  <c r="F1572" i="1"/>
  <c r="E156" i="1"/>
  <c r="F473" i="1"/>
  <c r="E1603" i="1"/>
  <c r="F1164" i="1"/>
  <c r="F1404" i="1"/>
  <c r="E924" i="1"/>
  <c r="E389" i="1"/>
  <c r="F1327" i="1"/>
  <c r="E1124" i="1"/>
  <c r="E1320" i="1"/>
  <c r="E647" i="1"/>
  <c r="E1659" i="1"/>
  <c r="F697" i="1"/>
  <c r="E1316" i="1"/>
  <c r="F295" i="1"/>
  <c r="E909" i="1"/>
  <c r="E435" i="1"/>
  <c r="E983" i="1"/>
  <c r="F328" i="1"/>
  <c r="E1634" i="1"/>
  <c r="E319" i="1"/>
  <c r="F1086" i="1"/>
  <c r="F170" i="1"/>
  <c r="E1007" i="1"/>
  <c r="E1278" i="1"/>
  <c r="E1505" i="1"/>
  <c r="F433" i="1"/>
  <c r="F1184" i="1"/>
  <c r="F1472" i="1"/>
  <c r="E1575" i="1"/>
  <c r="F1150" i="1"/>
  <c r="F1180" i="1"/>
  <c r="E985" i="1"/>
  <c r="E961" i="1"/>
  <c r="E1212" i="1"/>
  <c r="E1781" i="1"/>
  <c r="E1786" i="1"/>
  <c r="F1763" i="1"/>
  <c r="F1687" i="1"/>
  <c r="E1748" i="1"/>
  <c r="F1733" i="1"/>
  <c r="E1734" i="1"/>
  <c r="F942" i="1"/>
  <c r="E1675" i="1"/>
  <c r="E278" i="1"/>
  <c r="F1023" i="1"/>
  <c r="F288" i="1"/>
  <c r="F1668" i="1"/>
  <c r="F253" i="1"/>
  <c r="F301" i="1"/>
  <c r="E35" i="1"/>
  <c r="E1679" i="1"/>
  <c r="E658" i="1"/>
  <c r="E1591" i="1"/>
  <c r="F687" i="1"/>
  <c r="F1588" i="1"/>
  <c r="F376" i="1"/>
  <c r="E123" i="1"/>
  <c r="E1264" i="1"/>
  <c r="F192" i="1"/>
  <c r="E530" i="1"/>
  <c r="F693" i="1"/>
  <c r="E1373" i="1"/>
  <c r="E1357" i="1"/>
  <c r="E622" i="1"/>
  <c r="F696" i="1"/>
  <c r="E607" i="1"/>
  <c r="E836" i="1"/>
  <c r="F182" i="1"/>
  <c r="F1601" i="1"/>
  <c r="F1110" i="1"/>
  <c r="E949" i="1"/>
  <c r="F315" i="1"/>
  <c r="E1702" i="1"/>
  <c r="E281" i="1"/>
  <c r="E1066" i="1"/>
  <c r="F785" i="1"/>
  <c r="E1498" i="1"/>
  <c r="E874" i="1"/>
  <c r="F1793" i="1"/>
  <c r="E1712" i="1"/>
  <c r="F1576" i="1"/>
  <c r="F158" i="1"/>
  <c r="F1537" i="1"/>
  <c r="E1662" i="1"/>
  <c r="F1760" i="1"/>
  <c r="F1745" i="1"/>
  <c r="E1758" i="1"/>
  <c r="E1688" i="1"/>
  <c r="E1378" i="1"/>
  <c r="F190" i="1"/>
  <c r="F1254" i="1"/>
  <c r="E397" i="1"/>
  <c r="F1149" i="1"/>
  <c r="E339" i="1"/>
  <c r="E1694" i="1"/>
  <c r="E370" i="1"/>
  <c r="E773" i="1"/>
  <c r="F453" i="1"/>
  <c r="E1379" i="1"/>
  <c r="F111" i="1"/>
  <c r="F629" i="1"/>
  <c r="E655" i="1"/>
  <c r="E1773" i="1"/>
  <c r="E25" i="1"/>
  <c r="F1539" i="1"/>
  <c r="E345" i="1"/>
  <c r="F251" i="1"/>
  <c r="E1609" i="1"/>
  <c r="F187" i="1"/>
  <c r="E133" i="1"/>
  <c r="F1769" i="1"/>
  <c r="F1007" i="1"/>
  <c r="E1693" i="1"/>
  <c r="F689" i="1"/>
  <c r="F1378" i="1"/>
  <c r="F1357" i="1"/>
  <c r="F737" i="1"/>
  <c r="E1070" i="1"/>
  <c r="F1611" i="1"/>
  <c r="E977" i="1"/>
  <c r="F721" i="1"/>
  <c r="E1346" i="1"/>
  <c r="E785" i="1"/>
  <c r="E1520" i="1"/>
  <c r="F147" i="1"/>
  <c r="F1686" i="1"/>
  <c r="E324" i="1"/>
  <c r="F1372" i="1"/>
  <c r="F1420" i="1"/>
  <c r="F756" i="1"/>
  <c r="E1764" i="1"/>
  <c r="F24" i="1"/>
  <c r="F879" i="1"/>
  <c r="F1645" i="1"/>
  <c r="F1359" i="1"/>
  <c r="E364" i="1"/>
  <c r="F1565" i="1"/>
  <c r="F682" i="1"/>
  <c r="E1567" i="1"/>
  <c r="F1333" i="1"/>
  <c r="F1758" i="1"/>
  <c r="F312" i="1"/>
  <c r="E180" i="1"/>
  <c r="F1248" i="1"/>
  <c r="E1703" i="1"/>
  <c r="F820" i="1"/>
  <c r="E28" i="1"/>
  <c r="F1684" i="1"/>
  <c r="F1564" i="1"/>
  <c r="F1393" i="1"/>
  <c r="E355" i="1"/>
  <c r="E1395" i="1"/>
  <c r="F73" i="1"/>
  <c r="F659" i="1"/>
  <c r="E1015" i="1"/>
  <c r="F877" i="1"/>
  <c r="E481" i="1"/>
  <c r="F1440" i="1"/>
  <c r="E1440" i="1"/>
  <c r="E1486" i="1"/>
  <c r="F117" i="1"/>
  <c r="F759" i="1"/>
  <c r="F1737" i="1"/>
  <c r="E636" i="1"/>
  <c r="E1461" i="1"/>
  <c r="E737" i="1"/>
  <c r="F157" i="1"/>
  <c r="F105" i="1"/>
  <c r="F680" i="1"/>
  <c r="E741" i="1"/>
  <c r="F2" i="1"/>
  <c r="E318" i="1"/>
  <c r="F475" i="1"/>
  <c r="F1101" i="1"/>
  <c r="F1345" i="1"/>
  <c r="F162" i="1"/>
  <c r="F1682" i="1"/>
  <c r="E371" i="1"/>
  <c r="F401" i="1"/>
  <c r="F216" i="1"/>
  <c r="E763" i="1"/>
  <c r="E1091" i="1"/>
  <c r="F1622" i="1"/>
  <c r="E862" i="1"/>
  <c r="E1740" i="1"/>
  <c r="F734" i="1"/>
  <c r="E179" i="1"/>
  <c r="E1791" i="1"/>
  <c r="F1709" i="1"/>
  <c r="F833" i="1"/>
  <c r="F787" i="1"/>
  <c r="F1605" i="1"/>
  <c r="E797" i="1"/>
  <c r="F1291" i="1"/>
  <c r="F245" i="1"/>
  <c r="E628" i="1"/>
  <c r="E1735" i="1"/>
  <c r="E1768" i="1"/>
  <c r="E64" i="1"/>
  <c r="E1724" i="1"/>
  <c r="E849" i="1"/>
  <c r="F1731" i="1"/>
  <c r="F89" i="1"/>
  <c r="E227" i="1"/>
  <c r="F837" i="1"/>
  <c r="F765" i="1"/>
  <c r="F51" i="1"/>
  <c r="F394" i="1"/>
  <c r="F1232" i="1"/>
  <c r="F720" i="1"/>
  <c r="F776" i="1"/>
  <c r="F1514" i="1"/>
  <c r="E1452" i="1"/>
  <c r="F413" i="1"/>
  <c r="E1437" i="1"/>
  <c r="F449" i="1"/>
  <c r="F1468" i="1"/>
  <c r="E845" i="1"/>
  <c r="E631" i="1"/>
  <c r="E1393" i="1"/>
  <c r="E325" i="1"/>
  <c r="E1649" i="1"/>
  <c r="F1450" i="1"/>
  <c r="F576" i="1"/>
  <c r="F950" i="1"/>
  <c r="F297" i="1"/>
  <c r="F247" i="1"/>
  <c r="F142" i="1"/>
  <c r="F1324" i="1"/>
  <c r="F26" i="1"/>
  <c r="F818" i="1"/>
  <c r="E315" i="1"/>
  <c r="E885" i="1"/>
  <c r="F1533" i="1"/>
  <c r="E1545" i="1"/>
  <c r="F1195" i="1"/>
  <c r="E570" i="1"/>
  <c r="E1717" i="1"/>
  <c r="F912" i="1"/>
  <c r="E1515" i="1"/>
  <c r="F1308" i="1"/>
  <c r="F375" i="1"/>
  <c r="E567" i="1"/>
  <c r="F1342" i="1"/>
  <c r="F358" i="1"/>
  <c r="E1108" i="1"/>
  <c r="E1704" i="1"/>
  <c r="F966" i="1"/>
  <c r="F741" i="1"/>
  <c r="F792" i="1"/>
  <c r="F148" i="1"/>
  <c r="F1452" i="1"/>
  <c r="E1629" i="1"/>
  <c r="E1517" i="1"/>
  <c r="F64" i="1"/>
  <c r="F743" i="1"/>
  <c r="F1575" i="1"/>
  <c r="F998" i="1"/>
  <c r="E1521" i="1"/>
  <c r="F1612" i="1"/>
  <c r="E436" i="1"/>
  <c r="E515" i="1"/>
  <c r="E215" i="1"/>
  <c r="F1200" i="1"/>
  <c r="F1418" i="1"/>
  <c r="E1743" i="1"/>
  <c r="F91" i="1"/>
  <c r="F633" i="1"/>
  <c r="E550" i="1"/>
  <c r="F1297" i="1"/>
  <c r="E92" i="1"/>
  <c r="E187" i="1"/>
  <c r="E1257" i="1"/>
  <c r="F1742" i="1"/>
  <c r="E825" i="1"/>
  <c r="E115" i="1"/>
  <c r="E523" i="1"/>
  <c r="F1717" i="1"/>
  <c r="F191" i="1"/>
  <c r="E455" i="1"/>
  <c r="F537" i="1"/>
  <c r="E1746" i="1"/>
  <c r="E989" i="1"/>
  <c r="F127" i="1"/>
  <c r="F1119" i="1"/>
  <c r="E77" i="1"/>
  <c r="E721" i="1"/>
  <c r="E197" i="1"/>
  <c r="E606" i="1"/>
  <c r="F260" i="1"/>
  <c r="E519" i="1"/>
  <c r="E198" i="1"/>
  <c r="F618" i="1"/>
  <c r="E778" i="1"/>
  <c r="E861" i="1"/>
  <c r="F850" i="1"/>
  <c r="F644" i="1"/>
  <c r="E1625" i="1"/>
  <c r="E1113" i="1"/>
  <c r="E1245" i="1"/>
  <c r="E1772" i="1"/>
  <c r="F318" i="1"/>
  <c r="F238" i="1"/>
  <c r="E555" i="1"/>
  <c r="F767" i="1"/>
  <c r="E1326" i="1"/>
  <c r="F1271" i="1"/>
  <c r="E1771" i="1"/>
  <c r="F1757" i="1"/>
  <c r="F181" i="1"/>
  <c r="F1403" i="1"/>
  <c r="F1473" i="1"/>
  <c r="E704" i="1"/>
  <c r="E1152" i="1"/>
  <c r="F1438" i="1"/>
  <c r="F996" i="1"/>
  <c r="F44" i="1"/>
  <c r="E824" i="1"/>
  <c r="E752" i="1"/>
  <c r="F581" i="1"/>
  <c r="F324" i="1"/>
  <c r="E93" i="1"/>
  <c r="F28" i="1"/>
  <c r="E144" i="1"/>
  <c r="F1563" i="1"/>
  <c r="F780" i="1"/>
  <c r="E160" i="1"/>
  <c r="F1047" i="1"/>
  <c r="E70" i="1"/>
  <c r="F560" i="1"/>
  <c r="F1743" i="1"/>
  <c r="F1092" i="1"/>
  <c r="E246" i="1"/>
  <c r="F445" i="1"/>
  <c r="E740" i="1"/>
  <c r="E59" i="1"/>
  <c r="F971" i="1"/>
  <c r="E1669" i="1"/>
  <c r="F466" i="1"/>
  <c r="E448" i="1"/>
  <c r="E1507" i="1"/>
  <c r="E470" i="1"/>
  <c r="F1553" i="1"/>
  <c r="F1246" i="1"/>
  <c r="F14" i="1"/>
  <c r="F524" i="1"/>
  <c r="E270" i="1"/>
  <c r="F224" i="1"/>
  <c r="E1361" i="1"/>
  <c r="F421" i="1"/>
  <c r="E1480" i="1"/>
  <c r="F1307" i="1"/>
  <c r="E879" i="1"/>
  <c r="E1221" i="1"/>
  <c r="E657" i="1"/>
  <c r="F1477" i="1"/>
  <c r="E200" i="1"/>
  <c r="F831" i="1"/>
  <c r="E17" i="1"/>
  <c r="F1608" i="1"/>
  <c r="E1065" i="1"/>
  <c r="F1619" i="1"/>
  <c r="F906" i="1"/>
  <c r="F1014" i="1"/>
  <c r="E506" i="1"/>
  <c r="E1763" i="1"/>
  <c r="F74" i="1"/>
  <c r="F1690" i="1"/>
  <c r="E1470" i="1"/>
  <c r="F1559" i="1"/>
  <c r="E112" i="1"/>
  <c r="E1386" i="1"/>
  <c r="E1548" i="1"/>
  <c r="E817" i="1"/>
  <c r="E937" i="1"/>
  <c r="F266" i="1"/>
  <c r="E1736" i="1"/>
  <c r="F1282" i="1"/>
  <c r="E1432" i="1"/>
  <c r="F418" i="1"/>
  <c r="E473" i="1"/>
  <c r="F337" i="1"/>
  <c r="F1218" i="1"/>
  <c r="F11" i="1"/>
  <c r="E1185" i="1"/>
  <c r="E1483" i="1"/>
  <c r="E1184" i="1"/>
  <c r="F1712" i="1"/>
  <c r="F1713" i="1"/>
  <c r="E152" i="1"/>
  <c r="E1234" i="1"/>
  <c r="E1063" i="1"/>
  <c r="E1691" i="1"/>
  <c r="E127" i="1"/>
  <c r="F77" i="1"/>
  <c r="F1708" i="1"/>
  <c r="F652" i="1"/>
  <c r="F1587" i="1"/>
  <c r="F797" i="1"/>
  <c r="F965" i="1"/>
  <c r="E1182" i="1"/>
  <c r="E888" i="1"/>
  <c r="F129" i="1"/>
  <c r="E487" i="1"/>
  <c r="E1178" i="1"/>
  <c r="E1587" i="1"/>
  <c r="E552" i="1"/>
  <c r="E1204" i="1"/>
  <c r="F1455" i="1"/>
  <c r="F1442" i="1"/>
  <c r="F789" i="1"/>
  <c r="F1157" i="1"/>
  <c r="E988" i="1"/>
  <c r="E332" i="1"/>
  <c r="E1528" i="1"/>
  <c r="F1066" i="1"/>
  <c r="F1556" i="1"/>
  <c r="E682" i="1"/>
  <c r="E1741" i="1"/>
  <c r="E1384" i="1"/>
  <c r="F1646" i="1"/>
  <c r="F143" i="1"/>
  <c r="E870" i="1"/>
  <c r="E226" i="1"/>
  <c r="E490" i="1"/>
  <c r="E1035" i="1"/>
  <c r="E618" i="1"/>
  <c r="F326" i="1"/>
  <c r="F799" i="1"/>
  <c r="F1317" i="1"/>
  <c r="F1002" i="1"/>
  <c r="F153" i="1"/>
  <c r="E700" i="1"/>
  <c r="F1318" i="1"/>
  <c r="F894" i="1"/>
  <c r="F1036" i="1"/>
  <c r="E140" i="1"/>
  <c r="E1643" i="1"/>
  <c r="E22" i="1"/>
  <c r="F523" i="1"/>
  <c r="E1784" i="1"/>
  <c r="E1369" i="1"/>
  <c r="F1725" i="1"/>
  <c r="E190" i="1"/>
  <c r="F688" i="1"/>
  <c r="F1523" i="1"/>
  <c r="E1578" i="1"/>
  <c r="E1183" i="1"/>
  <c r="E863" i="1"/>
  <c r="E71" i="1"/>
  <c r="F1077" i="1"/>
  <c r="F114" i="1"/>
  <c r="F1153" i="1"/>
  <c r="E1544" i="1"/>
  <c r="F941" i="1"/>
  <c r="E1176" i="1"/>
  <c r="E1709" i="1"/>
  <c r="F356" i="1"/>
  <c r="E62" i="1"/>
  <c r="E908" i="1"/>
  <c r="E982" i="1"/>
  <c r="E1775" i="1"/>
  <c r="E1161" i="1"/>
  <c r="F1571" i="1"/>
  <c r="F130" i="1"/>
  <c r="E304" i="1"/>
  <c r="E373" i="1"/>
  <c r="F223" i="1"/>
  <c r="F1330" i="1"/>
  <c r="E1136" i="1"/>
  <c r="E1419" i="1"/>
  <c r="F1768" i="1"/>
  <c r="E1317" i="1"/>
  <c r="F494" i="1"/>
  <c r="F369" i="1"/>
  <c r="E1173" i="1"/>
  <c r="F1692" i="1"/>
  <c r="E620" i="1"/>
  <c r="F1299" i="1"/>
  <c r="E167" i="1"/>
  <c r="F496" i="1"/>
  <c r="F964" i="1"/>
  <c r="E639" i="1"/>
  <c r="F173" i="1"/>
  <c r="E189" i="1"/>
  <c r="E899" i="1"/>
  <c r="E894" i="1"/>
  <c r="E1054" i="1"/>
  <c r="E1110" i="1"/>
  <c r="F447" i="1"/>
  <c r="F992" i="1"/>
  <c r="F824" i="1"/>
  <c r="E505" i="1"/>
  <c r="E814" i="1"/>
  <c r="F609" i="1"/>
  <c r="E72" i="1"/>
  <c r="E229" i="1"/>
  <c r="F368" i="1"/>
  <c r="E1719" i="1"/>
  <c r="E1227" i="1"/>
  <c r="F424" i="1"/>
  <c r="F1328" i="1"/>
  <c r="F1207" i="1"/>
  <c r="F1499" i="1"/>
  <c r="F1116" i="1"/>
  <c r="F1462" i="1"/>
  <c r="E1061" i="1"/>
  <c r="E1013" i="1"/>
  <c r="F1555" i="1"/>
  <c r="F1390" i="1"/>
  <c r="F1362" i="1"/>
  <c r="E1580" i="1"/>
  <c r="F1316" i="1"/>
  <c r="F351" i="1"/>
  <c r="F188" i="1"/>
  <c r="E248" i="1"/>
  <c r="F405" i="1"/>
  <c r="E406" i="1"/>
  <c r="F1319" i="1"/>
  <c r="F1371" i="1"/>
  <c r="E1705" i="1"/>
  <c r="F1459" i="1"/>
  <c r="E546" i="1"/>
  <c r="F1389" i="1"/>
  <c r="E459" i="1"/>
  <c r="F1592" i="1"/>
  <c r="F1726" i="1"/>
  <c r="F1775" i="1"/>
  <c r="F359" i="1"/>
  <c r="E600" i="1"/>
  <c r="F1534" i="1"/>
  <c r="E268" i="1"/>
  <c r="F1008" i="1"/>
  <c r="E114" i="1"/>
  <c r="F1374" i="1"/>
  <c r="F1669" i="1"/>
  <c r="F1785" i="1"/>
  <c r="F953" i="1"/>
  <c r="E365" i="1"/>
  <c r="F775" i="1"/>
  <c r="F1549" i="1"/>
  <c r="F620" i="1"/>
  <c r="F1636" i="1"/>
  <c r="F599" i="1"/>
  <c r="E1034" i="1"/>
  <c r="E775" i="1"/>
  <c r="F54" i="1"/>
  <c r="F303" i="1"/>
  <c r="F45" i="1"/>
  <c r="E301" i="1"/>
  <c r="F1020" i="1"/>
  <c r="E1695" i="1"/>
  <c r="F10" i="1"/>
  <c r="F286" i="1"/>
  <c r="E720" i="1"/>
  <c r="F729" i="1"/>
  <c r="E1732" i="1"/>
  <c r="F1551" i="1"/>
  <c r="E1199" i="1"/>
  <c r="E1436" i="1"/>
  <c r="F1421" i="1"/>
  <c r="E1037" i="1"/>
  <c r="E267" i="1"/>
  <c r="E1490" i="1"/>
  <c r="E614" i="1"/>
  <c r="E31" i="1"/>
  <c r="F1536" i="1"/>
  <c r="F598" i="1"/>
  <c r="E1651" i="1"/>
  <c r="E1062" i="1"/>
  <c r="F994" i="1"/>
  <c r="E1435" i="1"/>
  <c r="E124" i="1"/>
  <c r="E1465" i="1"/>
  <c r="E1012" i="1"/>
  <c r="F1415" i="1"/>
  <c r="E1042" i="1"/>
  <c r="E872" i="1"/>
  <c r="F1614" i="1"/>
  <c r="F1606" i="1"/>
  <c r="F1171" i="1"/>
  <c r="E739" i="1"/>
  <c r="F753" i="1"/>
  <c r="F1615" i="1"/>
  <c r="F562" i="1"/>
  <c r="E760" i="1"/>
  <c r="E860" i="1"/>
  <c r="E568" i="1"/>
  <c r="E1174" i="1"/>
  <c r="E779" i="1"/>
  <c r="F458" i="1"/>
  <c r="F80" i="1"/>
  <c r="F626" i="1"/>
  <c r="F15" i="1"/>
  <c r="F119" i="1"/>
  <c r="F1111" i="1"/>
  <c r="F550" i="1"/>
  <c r="E1133" i="1"/>
  <c r="F655" i="1"/>
  <c r="E684" i="1"/>
  <c r="E14" i="1"/>
  <c r="F1160" i="1"/>
  <c r="E1568" i="1"/>
  <c r="E1710" i="1"/>
  <c r="E284" i="1"/>
  <c r="F1631" i="1"/>
  <c r="F249" i="1"/>
  <c r="F1495" i="1"/>
  <c r="F1496" i="1"/>
  <c r="E1014" i="1"/>
  <c r="E298" i="1"/>
  <c r="F1312" i="1"/>
  <c r="F679" i="1"/>
  <c r="F353" i="1"/>
  <c r="E159" i="1"/>
  <c r="E1654" i="1"/>
  <c r="F1350" i="1"/>
  <c r="E1668" i="1"/>
  <c r="E321" i="1"/>
  <c r="E886" i="1"/>
  <c r="E1639" i="1"/>
  <c r="F1244" i="1"/>
  <c r="F1655" i="1"/>
  <c r="F1689" i="1"/>
  <c r="F1779" i="1"/>
  <c r="E1739" i="1"/>
  <c r="F619" i="1"/>
  <c r="E1303" i="1"/>
  <c r="E883" i="1"/>
  <c r="F1780" i="1"/>
  <c r="E1265" i="1"/>
  <c r="F1778" i="1"/>
  <c r="F306" i="1"/>
  <c r="F1719" i="1"/>
  <c r="F1274" i="1"/>
  <c r="F913" i="1"/>
  <c r="F951" i="1"/>
  <c r="F106" i="1"/>
  <c r="E736" i="1"/>
  <c r="E744" i="1"/>
  <c r="E1120" i="1"/>
  <c r="F1783" i="1"/>
  <c r="F960" i="1"/>
  <c r="F12" i="1"/>
  <c r="F1003" i="1"/>
  <c r="F1667" i="1"/>
  <c r="F813" i="1"/>
  <c r="F1045" i="1"/>
  <c r="E679" i="1"/>
  <c r="F331" i="1"/>
  <c r="F1148" i="1"/>
  <c r="E1271" i="1"/>
  <c r="E182" i="1"/>
  <c r="E399" i="1"/>
  <c r="F895" i="1"/>
  <c r="E960" i="1"/>
  <c r="E1077" i="1"/>
  <c r="F1408" i="1"/>
  <c r="F161" i="1"/>
  <c r="F1377" i="1"/>
  <c r="E488" i="1"/>
  <c r="F222" i="1"/>
  <c r="F1568" i="1"/>
  <c r="F999" i="1"/>
  <c r="F1238" i="1"/>
  <c r="F205" i="1"/>
  <c r="E80" i="1"/>
  <c r="F864" i="1"/>
  <c r="E573" i="1"/>
  <c r="E1660" i="1"/>
  <c r="F1522" i="1"/>
  <c r="E232" i="1"/>
  <c r="F801" i="1"/>
  <c r="F1038" i="1"/>
  <c r="F893" i="1"/>
  <c r="E1514" i="1"/>
  <c r="E1242" i="1"/>
  <c r="F569" i="1"/>
  <c r="E417" i="1"/>
  <c r="E525" i="1"/>
  <c r="F625" i="1"/>
  <c r="F673" i="1"/>
  <c r="E1243" i="1"/>
  <c r="E1635" i="1"/>
  <c r="E441" i="1"/>
  <c r="E897" i="1"/>
  <c r="E449" i="1"/>
  <c r="F503" i="1"/>
  <c r="F983" i="1"/>
  <c r="E1642" i="1"/>
  <c r="E275" i="1"/>
  <c r="F1018" i="1"/>
  <c r="F1624" i="1"/>
  <c r="F476" i="1"/>
  <c r="F1289" i="1"/>
  <c r="F472" i="1"/>
  <c r="F1513" i="1"/>
  <c r="E650" i="1"/>
  <c r="F1662" i="1"/>
  <c r="E82" i="1"/>
  <c r="E393" i="1"/>
  <c r="F268" i="1"/>
  <c r="E1730" i="1"/>
  <c r="E1641" i="1"/>
  <c r="F1006" i="1"/>
  <c r="E1095" i="1"/>
  <c r="E1057" i="1"/>
  <c r="F273" i="1"/>
  <c r="F230" i="1"/>
  <c r="E642" i="1"/>
  <c r="E380" i="1"/>
  <c r="E1207" i="1"/>
  <c r="E1053" i="1"/>
  <c r="F1105" i="1"/>
  <c r="E1484" i="1"/>
  <c r="F552" i="1"/>
  <c r="E1050" i="1"/>
  <c r="E177" i="1"/>
  <c r="E1595" i="1"/>
  <c r="E1755" i="1"/>
  <c r="E1530" i="1"/>
  <c r="F816" i="1"/>
  <c r="E1039" i="1"/>
  <c r="F1738" i="1"/>
  <c r="E262" i="1"/>
  <c r="F1453" i="1"/>
  <c r="F1714" i="1"/>
  <c r="F1142" i="1"/>
  <c r="F1231" i="1"/>
  <c r="E1164" i="1"/>
  <c r="E499" i="1"/>
  <c r="F488" i="1"/>
  <c r="F1648" i="1"/>
  <c r="E1606" i="1"/>
  <c r="E334" i="1"/>
  <c r="F1585" i="1"/>
  <c r="E63" i="1"/>
  <c r="E151" i="1"/>
  <c r="F510" i="1"/>
  <c r="E21" i="1"/>
  <c r="E1276" i="1"/>
  <c r="F881" i="1"/>
  <c r="F587" i="1"/>
  <c r="F137" i="1"/>
  <c r="F798" i="1"/>
  <c r="F1681" i="1"/>
  <c r="F272" i="1"/>
  <c r="E548" i="1"/>
  <c r="F1344" i="1"/>
  <c r="E931" i="1"/>
  <c r="F1634" i="1"/>
  <c r="F1402" i="1"/>
  <c r="E350" i="1"/>
  <c r="E1017" i="1"/>
  <c r="E1671" i="1"/>
  <c r="F521" i="1"/>
  <c r="E207" i="1"/>
  <c r="F1025" i="1"/>
  <c r="E95" i="1"/>
  <c r="F1041" i="1"/>
  <c r="F1417" i="1"/>
  <c r="E594" i="1"/>
  <c r="F1698" i="1"/>
  <c r="E362" i="1"/>
  <c r="E1102" i="1"/>
  <c r="E1592" i="1"/>
  <c r="E460" i="1"/>
  <c r="F407" i="1"/>
  <c r="E1511" i="1"/>
  <c r="E1560" i="1"/>
  <c r="F750" i="1"/>
  <c r="F435" i="1"/>
  <c r="E131" i="1"/>
  <c r="E761" i="1"/>
  <c r="F32" i="1"/>
  <c r="E665" i="1"/>
  <c r="E1787" i="1"/>
  <c r="F1410" i="1"/>
  <c r="F1787" i="1"/>
  <c r="F382" i="1"/>
  <c r="F1490" i="1"/>
  <c r="E1581" i="1"/>
  <c r="E89" i="1"/>
  <c r="F930" i="1"/>
  <c r="F1346" i="1"/>
  <c r="E348" i="1"/>
  <c r="E837" i="1"/>
  <c r="E1663" i="1"/>
  <c r="F1094" i="1"/>
  <c r="E336" i="1"/>
  <c r="F1227" i="1"/>
  <c r="F1137" i="1"/>
  <c r="F101" i="1"/>
  <c r="F875" i="1"/>
  <c r="E1118" i="1"/>
  <c r="F1102" i="1"/>
  <c r="F1026" i="1"/>
  <c r="E694" i="1"/>
  <c r="E1170" i="1"/>
  <c r="F695" i="1"/>
  <c r="E592" i="1"/>
  <c r="F1541" i="1"/>
  <c r="E1599" i="1"/>
  <c r="F429" i="1"/>
  <c r="E1171" i="1"/>
  <c r="E829" i="1"/>
  <c r="F678" i="1"/>
  <c r="F1620" i="1"/>
  <c r="F878" i="1"/>
  <c r="E1689" i="1"/>
  <c r="E306" i="1"/>
  <c r="F1759" i="1"/>
  <c r="E1123" i="1"/>
  <c r="F200" i="1"/>
  <c r="E1079" i="1"/>
  <c r="F1376" i="1"/>
  <c r="F676" i="1"/>
  <c r="F430" i="1"/>
  <c r="E313" i="1"/>
  <c r="F749" i="1"/>
  <c r="F796" i="1"/>
  <c r="F139" i="1"/>
  <c r="E1467" i="1"/>
  <c r="E1151" i="1"/>
  <c r="F561" i="1"/>
  <c r="E1725" i="1"/>
  <c r="F1627" i="1"/>
  <c r="E1547" i="1"/>
  <c r="E1376" i="1"/>
  <c r="E1026" i="1"/>
  <c r="F1394" i="1"/>
  <c r="E656" i="1"/>
  <c r="E1259" i="1"/>
  <c r="E508" i="1"/>
  <c r="F809" i="1"/>
  <c r="F1082" i="1"/>
  <c r="E732" i="1"/>
  <c r="E738" i="1"/>
  <c r="F1210" i="1"/>
  <c r="F321" i="1"/>
  <c r="F468" i="1"/>
  <c r="F1697" i="1"/>
  <c r="E821" i="1"/>
  <c r="E1301" i="1"/>
  <c r="F1090" i="1"/>
  <c r="E707" i="1"/>
  <c r="E859" i="1"/>
  <c r="E1018" i="1"/>
  <c r="E432" i="1"/>
  <c r="E1715" i="1"/>
  <c r="E295" i="1"/>
  <c r="F1269" i="1"/>
  <c r="E1064" i="1"/>
  <c r="E1333" i="1"/>
  <c r="F1126" i="1"/>
  <c r="F419" i="1"/>
  <c r="E11" i="1"/>
  <c r="F636" i="1"/>
  <c r="E724" i="1"/>
  <c r="F795" i="1"/>
  <c r="E1504" i="1"/>
  <c r="E429" i="1"/>
  <c r="F1281" i="1"/>
  <c r="F390" i="1"/>
  <c r="E1027" i="1"/>
  <c r="F1201" i="1"/>
  <c r="E1295" i="1"/>
  <c r="F781" i="1"/>
  <c r="E634" i="1"/>
  <c r="E811" i="1"/>
  <c r="E263" i="1"/>
  <c r="F727" i="1"/>
  <c r="F1740" i="1"/>
  <c r="F1478" i="1"/>
  <c r="F1277" i="1"/>
  <c r="E1608" i="1"/>
  <c r="E1666" i="1"/>
  <c r="E1636" i="1"/>
  <c r="F1552" i="1"/>
  <c r="E1022" i="1"/>
  <c r="F1635" i="1"/>
  <c r="E358" i="1"/>
  <c r="F1653" i="1"/>
  <c r="E1383" i="1"/>
  <c r="F1114" i="1"/>
  <c r="F632" i="1"/>
  <c r="E1566" i="1"/>
  <c r="E1711" i="1"/>
  <c r="E1628" i="1"/>
  <c r="F545" i="1"/>
  <c r="F1656" i="1"/>
  <c r="E1253" i="1"/>
  <c r="E174" i="1"/>
  <c r="F166" i="1"/>
  <c r="F352" i="1"/>
  <c r="F237" i="1"/>
  <c r="F1501" i="1"/>
  <c r="E279" i="1"/>
  <c r="E451" i="1"/>
  <c r="F778" i="1"/>
  <c r="E173" i="1"/>
  <c r="E1272" i="1"/>
  <c r="E598" i="1"/>
  <c r="E366" i="1"/>
  <c r="E1485" i="1"/>
  <c r="F928" i="1"/>
  <c r="F902" i="1"/>
  <c r="E442" i="1"/>
  <c r="E1288" i="1"/>
  <c r="E1426" i="1"/>
  <c r="E551" i="1"/>
  <c r="F769" i="1"/>
  <c r="E110" i="1"/>
  <c r="F845" i="1"/>
  <c r="F1098" i="1"/>
  <c r="E2" i="1"/>
  <c r="F1443" i="1"/>
  <c r="F1786" i="1"/>
  <c r="F1458" i="1"/>
  <c r="E981" i="1"/>
  <c r="F35" i="1"/>
  <c r="F440" i="1"/>
  <c r="E1009" i="1"/>
  <c r="E566" i="1"/>
  <c r="E1233" i="1"/>
  <c r="F1029" i="1"/>
  <c r="E467" i="1"/>
  <c r="E1475" i="1"/>
  <c r="E149" i="1"/>
  <c r="F668" i="1"/>
  <c r="F1482" i="1"/>
  <c r="E483" i="1"/>
  <c r="F257" i="1"/>
  <c r="E1757" i="1"/>
  <c r="E1319" i="1"/>
  <c r="F1526" i="1"/>
  <c r="E1194" i="1"/>
  <c r="F882" i="1"/>
  <c r="F1525" i="1"/>
  <c r="E1585" i="1"/>
  <c r="E1681" i="1"/>
  <c r="F159" i="1"/>
  <c r="F1031" i="1"/>
  <c r="E1559" i="1"/>
  <c r="E1247" i="1"/>
  <c r="F832" i="1"/>
  <c r="E30" i="1"/>
  <c r="F412" i="1"/>
  <c r="F71" i="1"/>
  <c r="F1782" i="1"/>
  <c r="F1216" i="1"/>
  <c r="E1082" i="1"/>
  <c r="F642" i="1"/>
  <c r="E421" i="1"/>
  <c r="E247" i="1"/>
  <c r="E445" i="1"/>
  <c r="F393" i="1"/>
  <c r="F1683" i="1"/>
  <c r="F840" i="1"/>
  <c r="E1201" i="1"/>
  <c r="E1250" i="1"/>
  <c r="F420" i="1"/>
  <c r="E653" i="1"/>
  <c r="F1203" i="1"/>
  <c r="F6" i="1"/>
  <c r="E1340" i="1"/>
  <c r="F517" i="1"/>
  <c r="E416" i="1"/>
  <c r="E1727" i="1"/>
  <c r="E689" i="1"/>
  <c r="F133" i="1"/>
  <c r="E948" i="1"/>
  <c r="F228" i="1"/>
  <c r="F1581" i="1"/>
  <c r="F1543" i="1"/>
  <c r="F712" i="1"/>
  <c r="F505" i="1"/>
  <c r="F865" i="1"/>
  <c r="E1570" i="1"/>
  <c r="E518" i="1"/>
  <c r="F506" i="1"/>
  <c r="E698" i="1"/>
  <c r="F1583" i="1"/>
  <c r="E1032" i="1"/>
  <c r="E1367" i="1"/>
  <c r="E458" i="1"/>
  <c r="F1550" i="1"/>
  <c r="E651" i="1"/>
  <c r="F13" i="1"/>
  <c r="E588" i="1"/>
  <c r="E676" i="1"/>
  <c r="E252" i="1"/>
  <c r="F254" i="1"/>
  <c r="F623" i="1"/>
  <c r="E223" i="1"/>
  <c r="F124" i="1"/>
  <c r="E337" i="1"/>
  <c r="E32" i="1"/>
  <c r="E668" i="1"/>
  <c r="F244" i="1"/>
  <c r="F1736" i="1"/>
  <c r="F542" i="1"/>
  <c r="F1270" i="1"/>
  <c r="F344" i="1"/>
  <c r="E58" i="1"/>
  <c r="E425" i="1"/>
  <c r="E138" i="1"/>
  <c r="F817" i="1"/>
  <c r="E230" i="1"/>
  <c r="E1752" i="1"/>
  <c r="F1367" i="1"/>
  <c r="F47" i="1"/>
  <c r="E128" i="1"/>
  <c r="E258" i="1"/>
  <c r="F728" i="1"/>
  <c r="E260" i="1"/>
  <c r="E419" i="1"/>
  <c r="E1777" i="1"/>
  <c r="E898" i="1"/>
  <c r="F1033" i="1"/>
  <c r="E926" i="1"/>
  <c r="F1027" i="1"/>
  <c r="F649" i="1"/>
  <c r="F388" i="1"/>
  <c r="E1377" i="1"/>
  <c r="F788" i="1"/>
  <c r="E848" i="1"/>
  <c r="F603" i="1"/>
  <c r="F1226" i="1"/>
  <c r="E1522" i="1"/>
  <c r="E511" i="1"/>
  <c r="E1779" i="1"/>
  <c r="F927" i="1"/>
  <c r="F1276" i="1"/>
  <c r="E1366" i="1"/>
  <c r="F922" i="1"/>
  <c r="E408" i="1"/>
  <c r="E1527" i="1"/>
  <c r="F565" i="1"/>
  <c r="F46" i="1"/>
  <c r="F479" i="1"/>
  <c r="E23" i="1"/>
  <c r="E557" i="1"/>
  <c r="F1178" i="1"/>
  <c r="F243" i="1"/>
  <c r="F250" i="1"/>
  <c r="F1341" i="1"/>
  <c r="F1186" i="1"/>
  <c r="E516" i="1"/>
  <c r="E957" i="1"/>
  <c r="E596" i="1"/>
  <c r="F871" i="1"/>
  <c r="F1069" i="1"/>
  <c r="F1547" i="1"/>
  <c r="E526" i="1"/>
  <c r="F516" i="1"/>
  <c r="F1293" i="1"/>
  <c r="E823" i="1"/>
  <c r="F261" i="1"/>
  <c r="F939" i="1"/>
  <c r="E613" i="1"/>
  <c r="F267" i="1"/>
  <c r="F827" i="1"/>
  <c r="E881" i="1"/>
  <c r="F744" i="1"/>
  <c r="F900" i="1"/>
  <c r="E1793" i="1"/>
  <c r="F163" i="1"/>
  <c r="F783" i="1"/>
  <c r="F1574" i="1"/>
  <c r="F144" i="1"/>
  <c r="F4" i="1"/>
  <c r="F1194" i="1"/>
  <c r="E1687" i="1"/>
  <c r="F501" i="1"/>
  <c r="E950" i="1"/>
  <c r="F29" i="1"/>
  <c r="E1673" i="1"/>
  <c r="E1005" i="1"/>
  <c r="E500" i="1"/>
  <c r="F1423" i="1"/>
  <c r="E559" i="1"/>
  <c r="E730" i="1"/>
  <c r="F206" i="1"/>
  <c r="E388" i="1"/>
  <c r="F1493" i="1"/>
  <c r="F665" i="1"/>
  <c r="E1652" i="1"/>
  <c r="E1168" i="1"/>
  <c r="F1700" i="1"/>
  <c r="F441" i="1"/>
  <c r="E952" i="1"/>
  <c r="E969" i="1"/>
  <c r="F1461" i="1"/>
  <c r="F1380" i="1"/>
  <c r="E415" i="1"/>
  <c r="F1579" i="1"/>
  <c r="E132" i="1"/>
  <c r="F1685" i="1"/>
  <c r="F596" i="1"/>
  <c r="E1239" i="1"/>
  <c r="F889" i="1"/>
  <c r="E1322" i="1"/>
  <c r="E462" i="1"/>
  <c r="E164" i="1"/>
  <c r="E103" i="1"/>
  <c r="F541" i="1"/>
  <c r="E902" i="1"/>
  <c r="F987" i="1"/>
  <c r="F979" i="1"/>
  <c r="E1577" i="1"/>
  <c r="F577" i="1"/>
  <c r="E361" i="1"/>
  <c r="E363" i="1"/>
  <c r="F691" i="1"/>
  <c r="E855" i="1"/>
  <c r="F292" i="1"/>
  <c r="E484" i="1"/>
  <c r="F404" i="1"/>
  <c r="F474" i="1"/>
  <c r="E1446" i="1"/>
  <c r="E1451" i="1"/>
  <c r="F1730" i="1"/>
  <c r="F341" i="1"/>
  <c r="F860" i="1"/>
  <c r="E185" i="1"/>
  <c r="F910" i="1"/>
  <c r="F329" i="1"/>
  <c r="F203" i="1"/>
  <c r="F852" i="1"/>
  <c r="E672" i="1"/>
  <c r="E1359" i="1"/>
  <c r="F1416" i="1"/>
  <c r="F498" i="1"/>
  <c r="F654" i="1"/>
  <c r="F1152" i="1"/>
  <c r="E47" i="1"/>
  <c r="F213" i="1"/>
  <c r="E1131" i="1"/>
  <c r="E1638" i="1"/>
  <c r="F1484" i="1"/>
  <c r="F1035" i="1"/>
  <c r="E240" i="1"/>
  <c r="F707" i="1"/>
  <c r="F1016" i="1"/>
  <c r="F1710" i="1"/>
  <c r="F1516" i="1"/>
  <c r="F1500" i="1"/>
  <c r="F1728" i="1"/>
  <c r="E1562" i="1"/>
  <c r="E1602" i="1"/>
  <c r="F1413" i="1"/>
  <c r="E427" i="1"/>
  <c r="E381" i="1"/>
  <c r="E78" i="1"/>
  <c r="E68" i="1"/>
  <c r="E805" i="1"/>
  <c r="E276" i="1"/>
  <c r="F513" i="1"/>
  <c r="E1782" i="1"/>
  <c r="F742" i="1"/>
  <c r="F1189" i="1"/>
  <c r="E624" i="1"/>
  <c r="E1275" i="1"/>
  <c r="E385" i="1"/>
  <c r="E542" i="1"/>
  <c r="E1004" i="1"/>
  <c r="E1081" i="1"/>
  <c r="E1699" i="1"/>
  <c r="E285" i="1"/>
  <c r="E457" i="1"/>
  <c r="E1180" i="1"/>
  <c r="E433" i="1"/>
  <c r="F67" i="1"/>
  <c r="E135" i="1"/>
  <c r="E871" i="1"/>
  <c r="F836" i="1"/>
  <c r="F1056" i="1"/>
  <c r="F586" i="1"/>
  <c r="F1255" i="1"/>
  <c r="E1778" i="1"/>
  <c r="F735" i="1"/>
  <c r="F43" i="1"/>
  <c r="E475" i="1"/>
  <c r="F1213" i="1"/>
  <c r="E1304" i="1"/>
  <c r="E755" i="1"/>
  <c r="F197" i="1"/>
  <c r="E49" i="1"/>
  <c r="E108" i="1"/>
  <c r="E1760" i="1"/>
  <c r="F1166" i="1"/>
  <c r="E711" i="1"/>
  <c r="F371" i="1"/>
  <c r="F18" i="1"/>
  <c r="E1019" i="1"/>
  <c r="E287" i="1"/>
  <c r="E764" i="1"/>
  <c r="F1304" i="1"/>
  <c r="F8" i="1"/>
  <c r="F317" i="1"/>
  <c r="E851" i="1"/>
  <c r="F37" i="1"/>
  <c r="E935" i="1"/>
  <c r="F608" i="1"/>
  <c r="E280" i="1"/>
  <c r="E214" i="1"/>
  <c r="E1415" i="1"/>
  <c r="F93" i="1"/>
  <c r="E1737" i="1"/>
  <c r="F1162" i="1"/>
  <c r="E1698" i="1"/>
  <c r="F918" i="1"/>
  <c r="F201" i="1"/>
  <c r="E1126" i="1"/>
  <c r="F1096" i="1"/>
  <c r="F892" i="1"/>
  <c r="E934" i="1"/>
  <c r="F819" i="1"/>
  <c r="E1210" i="1"/>
  <c r="E349" i="1"/>
  <c r="E265" i="1"/>
  <c r="F811" i="1"/>
  <c r="E137" i="1"/>
  <c r="E1564" i="1"/>
  <c r="E776" i="1"/>
  <c r="F454" i="1"/>
  <c r="F810" i="1"/>
  <c r="F334" i="1"/>
  <c r="E599" i="1"/>
  <c r="E941" i="1"/>
  <c r="E915" i="1"/>
  <c r="E1391" i="1"/>
  <c r="E743" i="1"/>
  <c r="E1439" i="1"/>
  <c r="F1578" i="1"/>
  <c r="F1087" i="1"/>
  <c r="F1422" i="1"/>
  <c r="E1407" i="1"/>
  <c r="E1263" i="1"/>
  <c r="F1055" i="1"/>
  <c r="E892" i="1"/>
  <c r="E18" i="1"/>
  <c r="E1411" i="1"/>
  <c r="E141" i="1"/>
  <c r="F1753" i="1"/>
  <c r="F657" i="1"/>
  <c r="E1281" i="1"/>
  <c r="F178" i="1"/>
  <c r="F1013" i="1"/>
  <c r="E396" i="1"/>
  <c r="F624" i="1"/>
  <c r="F909" i="1"/>
  <c r="E745" i="1"/>
  <c r="F829" i="1"/>
  <c r="F426" i="1"/>
  <c r="F530" i="1"/>
  <c r="F333" i="1"/>
  <c r="F790" i="1"/>
  <c r="E581" i="1"/>
  <c r="E770" i="1"/>
  <c r="E1449" i="1"/>
  <c r="F1138" i="1"/>
  <c r="E1041" i="1"/>
  <c r="E1121" i="1"/>
  <c r="E520" i="1"/>
  <c r="F555" i="1"/>
  <c r="E1496" i="1"/>
  <c r="E1368" i="1"/>
  <c r="E1497" i="1"/>
  <c r="E401" i="1"/>
  <c r="E485" i="1"/>
  <c r="E139" i="1"/>
  <c r="E125" i="1"/>
  <c r="F1433" i="1"/>
  <c r="E1147" i="1"/>
  <c r="F1044" i="1"/>
  <c r="F925" i="1"/>
  <c r="F1507" i="1"/>
  <c r="F1179" i="1"/>
  <c r="E1387" i="1"/>
  <c r="F1283" i="1"/>
  <c r="E1362" i="1"/>
  <c r="E1071" i="1"/>
  <c r="F567" i="1"/>
  <c r="E1192" i="1"/>
  <c r="F1084" i="1"/>
  <c r="F1475" i="1"/>
  <c r="F711" i="1"/>
  <c r="E640" i="1"/>
  <c r="E791" i="1"/>
  <c r="E74" i="1"/>
  <c r="F1706" i="1"/>
  <c r="E914" i="1"/>
  <c r="F557" i="1"/>
  <c r="F1449" i="1"/>
  <c r="F274" i="1"/>
  <c r="F946" i="1"/>
  <c r="F607" i="1"/>
  <c r="E299" i="1"/>
  <c r="F502" i="1"/>
  <c r="F305" i="1"/>
  <c r="F1209" i="1"/>
  <c r="F349" i="1"/>
  <c r="F211" i="1"/>
  <c r="F1117" i="1"/>
  <c r="E212" i="1"/>
  <c r="F547" i="1"/>
  <c r="F1095" i="1"/>
  <c r="F538" i="1"/>
  <c r="F761" i="1"/>
  <c r="E1043" i="1"/>
  <c r="F1181" i="1"/>
  <c r="F842" i="1"/>
  <c r="F1584" i="1"/>
  <c r="F575" i="1"/>
  <c r="F1120" i="1"/>
  <c r="F1187" i="1"/>
  <c r="E256" i="1"/>
  <c r="E889" i="1"/>
  <c r="E1442" i="1"/>
  <c r="E465" i="1"/>
  <c r="E273" i="1"/>
  <c r="F281" i="1"/>
  <c r="E269" i="1"/>
  <c r="F231" i="1"/>
  <c r="E1706" i="1"/>
  <c r="F968" i="1"/>
  <c r="E584" i="1"/>
  <c r="F1456" i="1"/>
  <c r="E400" i="1"/>
  <c r="E192" i="1"/>
  <c r="E963" i="1"/>
  <c r="F116" i="1"/>
  <c r="E1172" i="1"/>
  <c r="F709" i="1"/>
  <c r="E1115" i="1"/>
  <c r="F993" i="1"/>
  <c r="E259" i="1"/>
  <c r="E1256" i="1"/>
  <c r="E1458" i="1"/>
  <c r="F921" i="1"/>
  <c r="F870" i="1"/>
  <c r="F1237" i="1"/>
  <c r="E1310" i="1"/>
  <c r="E374" i="1"/>
  <c r="F841" i="1"/>
  <c r="E359" i="1"/>
  <c r="F202" i="1"/>
  <c r="E383" i="1"/>
  <c r="E434" i="1"/>
  <c r="F945" i="1"/>
  <c r="F1435" i="1"/>
  <c r="F1071" i="1"/>
  <c r="E1181" i="1"/>
  <c r="F839" i="1"/>
  <c r="E376" i="1"/>
  <c r="F553" i="1"/>
  <c r="F21" i="1"/>
  <c r="E1753" i="1"/>
  <c r="F414" i="1"/>
  <c r="E1223" i="1"/>
  <c r="F327" i="1"/>
  <c r="E118" i="1"/>
  <c r="F493" i="1"/>
  <c r="E900" i="1"/>
  <c r="E646" i="1"/>
  <c r="E1101" i="1"/>
  <c r="E20" i="1"/>
  <c r="E1468" i="1"/>
  <c r="F76" i="1"/>
  <c r="E895" i="1"/>
  <c r="E1349" i="1"/>
  <c r="E57" i="1"/>
  <c r="E384" i="1"/>
  <c r="E680" i="1"/>
  <c r="F167" i="1"/>
  <c r="E1350" i="1"/>
  <c r="E1189" i="1"/>
  <c r="E233" i="1"/>
  <c r="E608" i="1"/>
  <c r="F1039" i="1"/>
  <c r="F108" i="1"/>
  <c r="F901" i="1"/>
  <c r="E1540" i="1"/>
  <c r="E1381" i="1"/>
  <c r="F917" i="1"/>
  <c r="E210" i="1"/>
  <c r="F151" i="1"/>
  <c r="E587" i="1"/>
  <c r="F314" i="1"/>
  <c r="F347" i="1"/>
  <c r="E1130" i="1"/>
  <c r="E1087" i="1"/>
  <c r="F370" i="1"/>
  <c r="E1117" i="1"/>
  <c r="F1257" i="1"/>
  <c r="F558" i="1"/>
  <c r="E875" i="1"/>
  <c r="E307" i="1"/>
  <c r="F643" i="1"/>
  <c r="F844" i="1"/>
  <c r="E129" i="1"/>
  <c r="F828" i="1"/>
  <c r="F854" i="1"/>
  <c r="E1075" i="1"/>
  <c r="F293" i="1"/>
  <c r="F959" i="1"/>
  <c r="F509" i="1"/>
  <c r="F70" i="1"/>
  <c r="E1092" i="1"/>
  <c r="F1144" i="1"/>
  <c r="E254" i="1"/>
  <c r="E593" i="1"/>
  <c r="F1266" i="1"/>
  <c r="E1502" i="1"/>
  <c r="F974" i="1"/>
  <c r="E510" i="1"/>
  <c r="F899" i="1"/>
  <c r="E772" i="1"/>
  <c r="E996" i="1"/>
  <c r="F784" i="1"/>
  <c r="E296" i="1"/>
  <c r="E3" i="1"/>
  <c r="F50" i="1"/>
  <c r="F284" i="1"/>
  <c r="F926" i="1"/>
  <c r="F123" i="1"/>
  <c r="F41" i="1"/>
  <c r="E780" i="1"/>
  <c r="E966" i="1"/>
  <c r="F84" i="1"/>
  <c r="E807" i="1"/>
  <c r="E367" i="1"/>
  <c r="F1457" i="1"/>
  <c r="E79" i="1"/>
  <c r="F145" i="1"/>
  <c r="F480" i="1"/>
  <c r="E843" i="1"/>
  <c r="E783" i="1"/>
  <c r="E1563" i="1"/>
  <c r="E956" i="1"/>
  <c r="F508" i="1"/>
  <c r="F532" i="1"/>
  <c r="F364" i="1"/>
  <c r="F483" i="1"/>
  <c r="E482" i="1"/>
  <c r="E153" i="1"/>
  <c r="E1109" i="1"/>
  <c r="E117" i="1"/>
  <c r="F1242" i="1"/>
  <c r="E1262" i="1"/>
  <c r="F1229" i="1"/>
  <c r="F1331" i="1"/>
  <c r="F146" i="1"/>
  <c r="F1325" i="1"/>
  <c r="E1459" i="1"/>
  <c r="F591" i="1"/>
  <c r="F1464" i="1"/>
  <c r="F967" i="1"/>
  <c r="E1291" i="1"/>
  <c r="F884" i="1"/>
  <c r="F808" i="1"/>
  <c r="E202" i="1"/>
  <c r="E326" i="1"/>
  <c r="E733" i="1"/>
  <c r="F1727" i="1"/>
  <c r="F16" i="1"/>
  <c r="F471" i="1"/>
  <c r="E666" i="1"/>
  <c r="F109" i="1"/>
  <c r="F1641" i="1"/>
  <c r="F1391" i="1"/>
  <c r="F602" i="1"/>
  <c r="F955" i="1"/>
  <c r="E343" i="1"/>
  <c r="E1089" i="1"/>
  <c r="E633" i="1"/>
  <c r="F730" i="1"/>
  <c r="F444" i="1"/>
  <c r="F322" i="1"/>
  <c r="E1103" i="1"/>
  <c r="F701" i="1"/>
  <c r="E469" i="1"/>
  <c r="F1558" i="1"/>
  <c r="F19" i="1"/>
  <c r="E1159" i="1"/>
  <c r="F1034" i="1"/>
  <c r="F1590" i="1"/>
  <c r="E1464" i="1"/>
  <c r="F1792" i="1"/>
  <c r="E1456" i="1"/>
  <c r="F733" i="1"/>
  <c r="F100" i="1"/>
  <c r="E423" i="1"/>
  <c r="F239" i="1"/>
  <c r="F639" i="1"/>
  <c r="E378" i="1"/>
  <c r="F1521" i="1"/>
  <c r="F1161" i="1"/>
  <c r="E538" i="1"/>
  <c r="F82" i="1"/>
  <c r="E1713" i="1"/>
  <c r="F442" i="1"/>
  <c r="F1364" i="1"/>
  <c r="E1205" i="1"/>
  <c r="E1336" i="1"/>
  <c r="F666" i="1"/>
  <c r="E808" i="1"/>
  <c r="F736" i="1"/>
  <c r="F1127" i="1"/>
  <c r="E991" i="1"/>
  <c r="F379" i="1"/>
  <c r="E1538" i="1"/>
  <c r="F1715" i="1"/>
  <c r="F218" i="1"/>
  <c r="F431" i="1"/>
  <c r="E1469" i="1"/>
  <c r="E1132" i="1"/>
  <c r="F1386" i="1"/>
  <c r="F1470" i="1"/>
  <c r="F252" i="1"/>
  <c r="F270" i="1"/>
  <c r="E1365" i="1"/>
  <c r="E1500" i="1"/>
  <c r="F1022" i="1"/>
  <c r="E15" i="1"/>
  <c r="E927" i="1"/>
  <c r="E1125" i="1"/>
  <c r="E288" i="1"/>
  <c r="F1379" i="1"/>
  <c r="E1664" i="1"/>
  <c r="F1503" i="1"/>
  <c r="E1273" i="1"/>
  <c r="F851" i="1"/>
  <c r="F1011" i="1"/>
  <c r="F1217" i="1"/>
  <c r="F1625" i="1"/>
  <c r="E10" i="1"/>
  <c r="F1106" i="1"/>
  <c r="F803" i="1"/>
  <c r="F338" i="1"/>
  <c r="F843" i="1"/>
  <c r="E308" i="1"/>
  <c r="F134" i="1"/>
  <c r="E1213" i="1"/>
  <c r="E635" i="1"/>
  <c r="F1078" i="1"/>
  <c r="F1134" i="1"/>
  <c r="E1217" i="1"/>
  <c r="E1552" i="1"/>
  <c r="F1589" i="1"/>
  <c r="E627" i="1"/>
  <c r="F1004" i="1"/>
  <c r="F299" i="1"/>
  <c r="F681" i="1"/>
  <c r="F1228" i="1"/>
  <c r="F283" i="1"/>
  <c r="F826" i="1"/>
  <c r="E293" i="1"/>
  <c r="E1588" i="1"/>
  <c r="E1612" i="1"/>
  <c r="F948" i="1"/>
  <c r="E930" i="1"/>
  <c r="E1252" i="1"/>
  <c r="E929" i="1"/>
  <c r="E1148" i="1"/>
  <c r="F947" i="1"/>
  <c r="F1097" i="1"/>
  <c r="E669" i="1"/>
  <c r="E617" i="1"/>
  <c r="F1494" i="1"/>
  <c r="E1700" i="1"/>
  <c r="E893" i="1"/>
  <c r="F991" i="1"/>
  <c r="F1570" i="1"/>
  <c r="E987" i="1"/>
  <c r="F452" i="1"/>
  <c r="E1646" i="1"/>
  <c r="E1195" i="1"/>
  <c r="F1188" i="1"/>
  <c r="F1052" i="1"/>
  <c r="E495" i="1"/>
  <c r="F378" i="1"/>
  <c r="F363" i="1"/>
  <c r="E66" i="1"/>
  <c r="F1772" i="1"/>
  <c r="F1313" i="1"/>
  <c r="E1105" i="1"/>
  <c r="E545" i="1"/>
  <c r="F977" i="1"/>
  <c r="E1561" i="1"/>
  <c r="F1326" i="1"/>
  <c r="F125" i="1"/>
  <c r="F177" i="1"/>
  <c r="F838" i="1"/>
  <c r="F336" i="1"/>
  <c r="E1380" i="1"/>
  <c r="F1263" i="1"/>
  <c r="E781" i="1"/>
  <c r="E1529" i="1"/>
  <c r="E1503" i="1"/>
  <c r="F1099" i="1"/>
  <c r="E880" i="1"/>
  <c r="E1523" i="1"/>
  <c r="E328" i="1"/>
  <c r="E1682" i="1"/>
  <c r="E497" i="1"/>
  <c r="E56" i="1"/>
  <c r="E52" i="1"/>
  <c r="F184" i="1"/>
  <c r="E846" i="1"/>
  <c r="E580" i="1"/>
  <c r="E105" i="1"/>
  <c r="F1471" i="1"/>
  <c r="E998" i="1"/>
  <c r="F1347" i="1"/>
  <c r="E244" i="1"/>
  <c r="F285" i="1"/>
  <c r="F867" i="1"/>
  <c r="E572" i="1"/>
  <c r="F1239" i="1"/>
  <c r="E541" i="1"/>
  <c r="E1076" i="1"/>
  <c r="E283" i="1"/>
  <c r="E533" i="1"/>
  <c r="F212" i="1"/>
  <c r="E1323" i="1"/>
  <c r="F1448" i="1"/>
  <c r="E601" i="1"/>
  <c r="F929" i="1"/>
  <c r="E866" i="1"/>
  <c r="E1208" i="1"/>
  <c r="F1295" i="1"/>
  <c r="E69" i="1"/>
  <c r="F79" i="1"/>
  <c r="F1722" i="1"/>
  <c r="F518" i="1"/>
  <c r="F1616" i="1"/>
  <c r="F1042" i="1"/>
  <c r="F564" i="1"/>
  <c r="E910" i="1"/>
  <c r="F1358" i="1"/>
  <c r="E901" i="1"/>
  <c r="F27" i="1"/>
  <c r="E1129" i="1"/>
  <c r="F1015" i="1"/>
  <c r="E529" i="1"/>
  <c r="E1206" i="1"/>
  <c r="F770" i="1"/>
  <c r="E922" i="1"/>
  <c r="E649" i="1"/>
  <c r="E16" i="1"/>
  <c r="F815" i="1"/>
  <c r="F5" i="1"/>
  <c r="F1017" i="1"/>
  <c r="E122" i="1"/>
  <c r="E1614" i="1"/>
  <c r="E754" i="1"/>
  <c r="F135" i="1"/>
  <c r="F1294" i="1"/>
  <c r="E769" i="1"/>
  <c r="F477" i="1"/>
  <c r="F277" i="1"/>
  <c r="F1652" i="1"/>
  <c r="F1292" i="1"/>
  <c r="E27" i="1"/>
  <c r="E251" i="1"/>
  <c r="F1677" i="1"/>
  <c r="E911" i="1"/>
  <c r="F339" i="1"/>
  <c r="F1247" i="1"/>
  <c r="E1224" i="1"/>
  <c r="F1399" i="1"/>
  <c r="F217" i="1"/>
  <c r="F289" i="1"/>
  <c r="E815" i="1"/>
  <c r="E420" i="1"/>
  <c r="E939" i="1"/>
  <c r="E671" i="1"/>
  <c r="F746" i="1"/>
  <c r="F1048" i="1"/>
  <c r="F740" i="1"/>
  <c r="E1315" i="1"/>
  <c r="E1555" i="1"/>
  <c r="E1617" i="1"/>
  <c r="E501" i="1"/>
  <c r="F635" i="1"/>
  <c r="E643" i="1"/>
  <c r="F1695" i="1"/>
  <c r="F1451" i="1"/>
  <c r="F868" i="1"/>
  <c r="F1554" i="1"/>
  <c r="E1001" i="1"/>
  <c r="F726" i="1"/>
  <c r="F1287" i="1"/>
  <c r="E590" i="1"/>
  <c r="F1445" i="1"/>
  <c r="F1261" i="1"/>
  <c r="E1474" i="1"/>
  <c r="F380" i="1"/>
  <c r="E7" i="1"/>
  <c r="F757" i="1"/>
  <c r="F1073" i="1"/>
  <c r="F422" i="1"/>
  <c r="F81" i="1"/>
  <c r="E1541" i="1"/>
  <c r="F1129" i="1"/>
  <c r="E255" i="1"/>
  <c r="E1270" i="1"/>
  <c r="E1073" i="1"/>
  <c r="E1512" i="1"/>
  <c r="F1489" i="1"/>
  <c r="E975" i="1"/>
  <c r="E831" i="1"/>
  <c r="E865" i="1"/>
  <c r="E1230" i="1"/>
  <c r="E503" i="1"/>
  <c r="F436" i="1"/>
  <c r="E1203" i="1"/>
  <c r="E833" i="1"/>
  <c r="E360" i="1"/>
  <c r="E496" i="1"/>
  <c r="E1433" i="1"/>
  <c r="E1466" i="1"/>
  <c r="E1488" i="1"/>
  <c r="F1591" i="1"/>
  <c r="F1028" i="1"/>
  <c r="E997" i="1"/>
  <c r="E544" i="1"/>
  <c r="E1088" i="1"/>
  <c r="F1561" i="1"/>
  <c r="E1287" i="1"/>
  <c r="E701" i="1"/>
  <c r="E1421" i="1"/>
  <c r="F1381" i="1"/>
  <c r="E603" i="1"/>
  <c r="F699" i="1"/>
  <c r="E113" i="1"/>
  <c r="E341" i="1"/>
  <c r="F1061" i="1"/>
  <c r="E1260" i="1"/>
  <c r="F1527" i="1"/>
  <c r="E1285" i="1"/>
  <c r="F112" i="1"/>
  <c r="E921" i="1"/>
  <c r="E904" i="1"/>
  <c r="E844" i="1"/>
  <c r="E528" i="1"/>
  <c r="E537" i="1"/>
  <c r="F1278" i="1"/>
  <c r="F848" i="1"/>
  <c r="F1647" i="1"/>
  <c r="E231" i="1"/>
  <c r="F988" i="1"/>
  <c r="F335" i="1"/>
  <c r="F880" i="1"/>
  <c r="E547" i="1"/>
  <c r="F1467" i="1"/>
  <c r="E1536" i="1"/>
  <c r="E1011" i="1"/>
  <c r="E717" i="1"/>
  <c r="E1590" i="1"/>
  <c r="F973" i="1"/>
  <c r="F240" i="1"/>
  <c r="F1300" i="1"/>
  <c r="F300" i="1"/>
  <c r="F923" i="1"/>
  <c r="E220" i="1"/>
  <c r="E1422" i="1"/>
  <c r="E191" i="1"/>
  <c r="E1457" i="1"/>
  <c r="F298" i="1"/>
  <c r="F605" i="1"/>
  <c r="E136" i="1"/>
  <c r="F916" i="1"/>
  <c r="F33" i="1"/>
  <c r="F7" i="1"/>
  <c r="F1314" i="1"/>
  <c r="F773" i="1"/>
  <c r="E629" i="1"/>
  <c r="F1428" i="1"/>
  <c r="E75" i="1"/>
  <c r="E1553" i="1"/>
  <c r="E99" i="1"/>
  <c r="E512" i="1"/>
  <c r="F1488" i="1"/>
  <c r="F121" i="1"/>
  <c r="E1008" i="1"/>
  <c r="F1040" i="1"/>
  <c r="F1191" i="1"/>
  <c r="E1282" i="1"/>
  <c r="E1633" i="1"/>
  <c r="E209" i="1"/>
  <c r="F362" i="1"/>
  <c r="F1396" i="1"/>
  <c r="F1480" i="1"/>
  <c r="F221" i="1"/>
  <c r="F48" i="1"/>
  <c r="E463" i="1"/>
  <c r="E1493" i="1"/>
  <c r="F1340" i="1"/>
  <c r="F53" i="1"/>
  <c r="E120" i="1"/>
  <c r="F189" i="1"/>
  <c r="F903" i="1"/>
  <c r="F1557" i="1"/>
  <c r="F710" i="1"/>
  <c r="E1354" i="1"/>
  <c r="E1481" i="1"/>
  <c r="E648" i="1"/>
  <c r="F1224" i="1"/>
  <c r="F563" i="1"/>
  <c r="F1064" i="1"/>
  <c r="F610" i="1"/>
  <c r="F1474" i="1"/>
  <c r="F915" i="1"/>
  <c r="E1450" i="1"/>
  <c r="F481" i="1"/>
  <c r="F1784" i="1"/>
  <c r="E1792" i="1"/>
  <c r="E1471" i="1"/>
  <c r="E1049" i="1"/>
  <c r="F1607" i="1"/>
  <c r="E271" i="1"/>
  <c r="E412" i="1"/>
  <c r="E1374" i="1"/>
  <c r="E498" i="1"/>
  <c r="E1300" i="1"/>
  <c r="E48" i="1"/>
  <c r="E1427" i="1"/>
  <c r="F944" i="1"/>
  <c r="E5" i="1"/>
  <c r="E154" i="1"/>
  <c r="F1505" i="1"/>
  <c r="E1235" i="1"/>
  <c r="F1088" i="1"/>
  <c r="E1003" i="1"/>
  <c r="E1582" i="1"/>
  <c r="E918" i="1"/>
  <c r="E1509" i="1"/>
  <c r="E40" i="1"/>
  <c r="F611" i="1"/>
  <c r="F1437" i="1"/>
  <c r="F549" i="1"/>
  <c r="F507" i="1"/>
  <c r="F559" i="1"/>
  <c r="E712" i="1"/>
  <c r="F570" i="1"/>
  <c r="E1154" i="1"/>
  <c r="E1622" i="1"/>
  <c r="E83" i="1"/>
  <c r="E344" i="1"/>
  <c r="F1113" i="1"/>
  <c r="E1047" i="1"/>
  <c r="F956" i="1"/>
  <c r="F920" i="1"/>
  <c r="E1424" i="1"/>
  <c r="F1508" i="1"/>
  <c r="E101" i="1"/>
  <c r="E333" i="1"/>
  <c r="E747" i="1"/>
  <c r="F1032" i="1"/>
  <c r="E579" i="1"/>
  <c r="F764" i="1"/>
  <c r="F1363" i="1"/>
  <c r="E239" i="1"/>
  <c r="F1174" i="1"/>
  <c r="E218" i="1"/>
  <c r="E923" i="1"/>
  <c r="F294" i="1"/>
  <c r="F138" i="1"/>
  <c r="E253" i="1"/>
  <c r="E1396" i="1"/>
  <c r="E746" i="1"/>
  <c r="F1223" i="1"/>
  <c r="E1292" i="1"/>
  <c r="E728" i="1"/>
  <c r="E564" i="1"/>
  <c r="F873" i="1"/>
  <c r="F489" i="1"/>
  <c r="E1477" i="1"/>
  <c r="E1044" i="1"/>
  <c r="E1158" i="1"/>
  <c r="F972" i="1"/>
  <c r="E586" i="1"/>
  <c r="E1425" i="1"/>
  <c r="E87" i="1"/>
  <c r="F1046" i="1"/>
  <c r="E1241" i="1"/>
  <c r="E563" i="1"/>
  <c r="E812" i="1"/>
  <c r="E522" i="1"/>
  <c r="F199" i="1"/>
  <c r="F185" i="1"/>
  <c r="F667" i="1"/>
  <c r="E742" i="1"/>
  <c r="F1298" i="1"/>
  <c r="F207" i="1"/>
  <c r="E329" i="1"/>
  <c r="F1262" i="1"/>
  <c r="F745" i="1"/>
  <c r="F1412" i="1"/>
  <c r="E1542" i="1"/>
  <c r="F428" i="1"/>
  <c r="F1202" i="1"/>
  <c r="F1054" i="1"/>
  <c r="E813" i="1"/>
  <c r="E1598" i="1"/>
  <c r="E1597" i="1"/>
  <c r="F717" i="1"/>
  <c r="F459" i="1"/>
  <c r="E1569" i="1"/>
  <c r="E796" i="1"/>
  <c r="F132" i="1"/>
  <c r="E995" i="1"/>
  <c r="E193" i="1"/>
  <c r="F531" i="1"/>
  <c r="E1431" i="1"/>
  <c r="E688" i="1"/>
  <c r="E1153" i="1"/>
  <c r="E1418" i="1"/>
  <c r="F417" i="1"/>
  <c r="E351" i="1"/>
  <c r="E292" i="1"/>
  <c r="E369" i="1"/>
  <c r="E693" i="1"/>
  <c r="E1069" i="1"/>
  <c r="E816" i="1"/>
  <c r="F752" i="1"/>
  <c r="F662" i="1"/>
  <c r="F236" i="1"/>
  <c r="F131" i="1"/>
  <c r="E1321" i="1"/>
  <c r="F534" i="1"/>
  <c r="E800" i="1"/>
  <c r="E1339" i="1"/>
  <c r="E942" i="1"/>
  <c r="E938" i="1"/>
  <c r="E94" i="1"/>
  <c r="E965" i="1"/>
  <c r="F1267" i="1"/>
  <c r="E1531" i="1"/>
  <c r="E107" i="1"/>
  <c r="E224" i="1"/>
  <c r="F1476" i="1"/>
  <c r="E662" i="1"/>
  <c r="E788" i="1"/>
  <c r="F1348" i="1"/>
  <c r="F464" i="1"/>
  <c r="F1305" i="1"/>
  <c r="E1293" i="1"/>
  <c r="F208" i="1"/>
  <c r="E691" i="1"/>
  <c r="F601" i="1"/>
  <c r="E798" i="1"/>
  <c r="E302" i="1"/>
  <c r="F1388" i="1"/>
  <c r="E645" i="1"/>
  <c r="F1057" i="1"/>
  <c r="F1524" i="1"/>
  <c r="E491" i="1"/>
  <c r="E294" i="1"/>
  <c r="E1448" i="1"/>
  <c r="E1404" i="1"/>
  <c r="E830" i="1"/>
  <c r="F669" i="1"/>
  <c r="F670" i="1"/>
  <c r="F1068" i="1"/>
  <c r="F287" i="1"/>
  <c r="E1166" i="1"/>
  <c r="F869" i="1"/>
  <c r="E1478" i="1"/>
  <c r="F981" i="1"/>
  <c r="E409" i="1"/>
  <c r="E696" i="1"/>
  <c r="F762" i="1"/>
  <c r="F1663" i="1"/>
  <c r="E402" i="1"/>
  <c r="F1651" i="1"/>
  <c r="F1781" i="1"/>
  <c r="E1751" i="1"/>
  <c r="F1746" i="1"/>
  <c r="E208" i="1"/>
  <c r="F755" i="1"/>
  <c r="F180" i="1"/>
  <c r="F107" i="1"/>
  <c r="E670" i="1"/>
  <c r="E327" i="1"/>
  <c r="F98" i="1"/>
  <c r="F822" i="1"/>
  <c r="E660" i="1"/>
  <c r="E1405" i="1"/>
  <c r="F768" i="1"/>
  <c r="F194" i="1"/>
  <c r="F95" i="1"/>
  <c r="F519" i="1"/>
  <c r="F660" i="1"/>
  <c r="E1482" i="1"/>
  <c r="F391" i="1"/>
  <c r="F1280" i="1"/>
  <c r="F582" i="1"/>
  <c r="E1445" i="1"/>
  <c r="E1343" i="1"/>
  <c r="F1030" i="1"/>
  <c r="E1356" i="1"/>
  <c r="F1173" i="1"/>
  <c r="F1136" i="1"/>
  <c r="E907" i="1"/>
  <c r="F885" i="1"/>
  <c r="E1630" i="1"/>
  <c r="E1584" i="1"/>
  <c r="E782" i="1"/>
  <c r="F1431" i="1"/>
  <c r="E1519" i="1"/>
  <c r="E29" i="1"/>
  <c r="E1397" i="1"/>
  <c r="F99" i="1"/>
  <c r="E1653" i="1"/>
  <c r="E1506" i="1"/>
  <c r="E560" i="1"/>
  <c r="E4" i="1"/>
  <c r="E1656" i="1"/>
  <c r="E749" i="1"/>
  <c r="E759" i="1"/>
  <c r="F1353" i="1"/>
  <c r="F1240" i="1"/>
  <c r="F896" i="1"/>
  <c r="E644" i="1"/>
  <c r="F385" i="1"/>
  <c r="F39" i="1"/>
  <c r="F1518" i="1"/>
  <c r="F278" i="1"/>
  <c r="F674" i="1"/>
  <c r="F997" i="1"/>
  <c r="F529" i="1"/>
  <c r="F738" i="1"/>
  <c r="F1618" i="1"/>
  <c r="F434" i="1"/>
  <c r="F1704" i="1"/>
  <c r="E1392" i="1"/>
  <c r="E616" i="1"/>
  <c r="E1733" i="1"/>
  <c r="E346" i="1"/>
  <c r="F514" i="1"/>
  <c r="F96" i="1"/>
  <c r="F310" i="1"/>
  <c r="F985" i="1"/>
  <c r="E1576" i="1"/>
  <c r="E206" i="1"/>
  <c r="E502" i="1"/>
  <c r="F265" i="1"/>
  <c r="F857" i="1"/>
  <c r="F1154" i="1"/>
  <c r="E540" i="1"/>
  <c r="F1639" i="1"/>
  <c r="F1540" i="1"/>
  <c r="E291" i="1"/>
  <c r="E320" i="1"/>
  <c r="F1145" i="1"/>
  <c r="F1723" i="1"/>
  <c r="E786" i="1"/>
  <c r="F515" i="1"/>
  <c r="E726" i="1"/>
  <c r="E979" i="1"/>
  <c r="F1206" i="1"/>
  <c r="E1229" i="1"/>
  <c r="F1382" i="1"/>
  <c r="E1785" i="1"/>
  <c r="F1204" i="1"/>
  <c r="F1657" i="1"/>
  <c r="E85" i="1"/>
  <c r="E1409" i="1"/>
  <c r="E1149" i="1"/>
  <c r="F805" i="1"/>
  <c r="E838" i="1"/>
  <c r="E211" i="1"/>
  <c r="E868" i="1"/>
  <c r="F156" i="1"/>
  <c r="E731" i="1"/>
  <c r="E1543" i="1"/>
  <c r="E1332" i="1"/>
  <c r="E1024" i="1"/>
  <c r="E36" i="1"/>
  <c r="F1158" i="1"/>
  <c r="E403" i="1"/>
  <c r="E1353" i="1"/>
  <c r="E553" i="1"/>
  <c r="E1626" i="1"/>
  <c r="E391" i="1"/>
  <c r="F61" i="1"/>
  <c r="F1777" i="1"/>
  <c r="E993" i="1"/>
  <c r="F456" i="1"/>
  <c r="F1005" i="1"/>
  <c r="E236" i="1"/>
  <c r="E323" i="1"/>
  <c r="E756" i="1"/>
  <c r="F1139" i="1"/>
  <c r="F543" i="1"/>
  <c r="F716" i="1"/>
  <c r="F647" i="1"/>
  <c r="E1341" i="1"/>
  <c r="F259" i="1"/>
  <c r="F1633" i="1"/>
  <c r="F1059" i="1"/>
  <c r="E621" i="1"/>
  <c r="F1751" i="1"/>
  <c r="F113" i="1"/>
  <c r="F1688" i="1"/>
  <c r="F702" i="1"/>
  <c r="F263" i="1"/>
  <c r="F40" i="1"/>
  <c r="F1165" i="1"/>
  <c r="E480" i="1"/>
  <c r="F94" i="1"/>
  <c r="F1368" i="1"/>
  <c r="E959" i="1"/>
  <c r="E464" i="1"/>
  <c r="E1403" i="1"/>
  <c r="E1400" i="1"/>
  <c r="E1533" i="1"/>
  <c r="E111" i="1"/>
  <c r="F1310" i="1"/>
  <c r="F535" i="1"/>
  <c r="E637" i="1"/>
  <c r="F325" i="1"/>
  <c r="E407" i="1"/>
  <c r="F1190" i="1"/>
  <c r="F9" i="1"/>
  <c r="E771" i="1"/>
  <c r="F410" i="1"/>
  <c r="F1765" i="1"/>
  <c r="F876" i="1"/>
  <c r="E1401" i="1"/>
  <c r="E1146" i="1"/>
  <c r="F1511" i="1"/>
  <c r="F641" i="1"/>
  <c r="F1375" i="1"/>
  <c r="E368" i="1"/>
  <c r="F1659" i="1"/>
  <c r="F467" i="1"/>
  <c r="E619" i="1"/>
  <c r="F308" i="1"/>
  <c r="E1236" i="1"/>
  <c r="F1143" i="1"/>
  <c r="E404" i="1"/>
  <c r="F1510" i="1"/>
  <c r="E1080" i="1"/>
  <c r="F1050" i="1"/>
  <c r="F969" i="1"/>
  <c r="F692" i="1"/>
  <c r="E440" i="1"/>
  <c r="E827" i="1"/>
  <c r="F1335" i="1"/>
  <c r="E835" i="1"/>
  <c r="E453" i="1"/>
  <c r="F962" i="1"/>
  <c r="F825" i="1"/>
  <c r="E697" i="1"/>
  <c r="F110" i="1"/>
  <c r="E1444" i="1"/>
  <c r="F628" i="1"/>
  <c r="E716" i="1"/>
  <c r="E978" i="1"/>
  <c r="F533" i="1"/>
  <c r="F462" i="1"/>
  <c r="E703" i="1"/>
  <c r="F34" i="1"/>
  <c r="E543" i="1"/>
  <c r="E1107" i="1"/>
  <c r="F357" i="1"/>
  <c r="E1220" i="1"/>
  <c r="E945" i="1"/>
  <c r="F886" i="1"/>
  <c r="F1434" i="1"/>
  <c r="E446" i="1"/>
  <c r="F1024" i="1"/>
  <c r="E591" i="1"/>
  <c r="E1412" i="1"/>
  <c r="F1115" i="1"/>
  <c r="F1124" i="1"/>
  <c r="E13" i="1"/>
  <c r="F193" i="1"/>
  <c r="F940" i="1"/>
  <c r="F934" i="1"/>
  <c r="E1616" i="1"/>
  <c r="F220" i="1"/>
  <c r="F1260" i="1"/>
  <c r="E539" i="1"/>
  <c r="F438" i="1"/>
  <c r="F115" i="1"/>
  <c r="E1305" i="1"/>
  <c r="F594" i="1"/>
  <c r="E1297" i="1"/>
  <c r="E266" i="1"/>
  <c r="F706" i="1"/>
  <c r="E677" i="1"/>
  <c r="E300" i="1"/>
  <c r="F614" i="1"/>
  <c r="E1385" i="1"/>
  <c r="F97" i="1"/>
  <c r="E751" i="1"/>
  <c r="E1038" i="1"/>
  <c r="E1175" i="1"/>
  <c r="F646" i="1"/>
  <c r="E1188" i="1"/>
  <c r="E50" i="1"/>
  <c r="E1138" i="1"/>
  <c r="F1315" i="1"/>
  <c r="E713" i="1"/>
  <c r="F282" i="1"/>
  <c r="F556" i="1"/>
  <c r="E1463" i="1"/>
  <c r="F38" i="1"/>
  <c r="E1097" i="1"/>
  <c r="F83" i="1"/>
  <c r="F57" i="1"/>
  <c r="F630" i="1"/>
  <c r="F60" i="1"/>
  <c r="E330" i="1"/>
  <c r="F700" i="1"/>
  <c r="F656" i="1"/>
  <c r="F92" i="1"/>
  <c r="F69" i="1"/>
  <c r="F1446" i="1"/>
  <c r="E1532" i="1"/>
  <c r="E867" i="1"/>
  <c r="F1755" i="1"/>
  <c r="F72" i="1"/>
  <c r="F1235" i="1"/>
  <c r="F140" i="1"/>
  <c r="F150" i="1"/>
  <c r="E877" i="1"/>
  <c r="F779" i="1"/>
  <c r="E163" i="1"/>
  <c r="E447" i="1"/>
  <c r="E1495" i="1"/>
  <c r="E1083" i="1"/>
  <c r="E1067" i="1"/>
  <c r="F1083" i="1"/>
  <c r="F1076" i="1"/>
  <c r="F1264" i="1"/>
  <c r="F1356" i="1"/>
  <c r="F36" i="1"/>
  <c r="F1439" i="1"/>
  <c r="E1554" i="1"/>
  <c r="E842" i="1"/>
  <c r="E685" i="1"/>
  <c r="F1063" i="1"/>
  <c r="F17" i="1"/>
  <c r="E571" i="1"/>
  <c r="F455" i="1"/>
  <c r="F55" i="1"/>
  <c r="E1093" i="1"/>
  <c r="F520" i="1"/>
  <c r="F1409" i="1"/>
  <c r="F1234" i="1"/>
  <c r="F1284" i="1"/>
  <c r="E1619" i="1"/>
  <c r="F1268" i="1"/>
  <c r="E784" i="1"/>
  <c r="E1274" i="1"/>
  <c r="E1766" i="1"/>
  <c r="E1647" i="1"/>
  <c r="F491" i="1"/>
  <c r="E67" i="1"/>
  <c r="E357" i="1"/>
  <c r="E1269" i="1"/>
  <c r="E1116" i="1"/>
  <c r="E474" i="1"/>
  <c r="F1133" i="1"/>
  <c r="E946" i="1"/>
  <c r="E44" i="1"/>
  <c r="F1019" i="1"/>
  <c r="E565" i="1"/>
  <c r="E706" i="1"/>
  <c r="E158" i="1"/>
  <c r="E774" i="1"/>
  <c r="F572" i="1"/>
  <c r="F307" i="1"/>
  <c r="E916" i="1"/>
  <c r="F1172" i="1"/>
  <c r="E377" i="1"/>
  <c r="F821" i="1"/>
  <c r="F1062" i="1"/>
  <c r="E589" i="1"/>
  <c r="F722" i="1"/>
  <c r="F1197" i="1"/>
  <c r="E524" i="1"/>
  <c r="F1384" i="1"/>
  <c r="F1182" i="1"/>
  <c r="E444" i="1"/>
  <c r="E626" i="1"/>
  <c r="F183" i="1"/>
  <c r="E116" i="1"/>
  <c r="F1212" i="1"/>
  <c r="F924" i="1"/>
  <c r="F179" i="1"/>
  <c r="F970" i="1"/>
  <c r="E121" i="1"/>
  <c r="E60" i="1"/>
  <c r="E840" i="1"/>
  <c r="F862" i="1"/>
  <c r="E1090" i="1"/>
  <c r="E19" i="1"/>
  <c r="F313" i="1"/>
  <c r="F590" i="1"/>
  <c r="E452" i="1"/>
  <c r="E852" i="1"/>
  <c r="E659" i="1"/>
  <c r="F1504" i="1"/>
  <c r="E654" i="1"/>
  <c r="E411" i="1"/>
  <c r="E1051" i="1"/>
  <c r="F427" i="1"/>
  <c r="E1648" i="1"/>
  <c r="E1352" i="1"/>
  <c r="E9" i="1"/>
  <c r="E1058" i="1"/>
  <c r="E1573" i="1"/>
  <c r="E1098" i="1"/>
  <c r="F225" i="1"/>
  <c r="E1134" i="1"/>
  <c r="E65" i="1"/>
  <c r="F279" i="1"/>
  <c r="F90" i="1"/>
  <c r="F1465" i="1"/>
  <c r="F723" i="1"/>
  <c r="E6" i="1"/>
  <c r="F1665" i="1"/>
  <c r="E1557" i="1"/>
  <c r="F511" i="1"/>
  <c r="F1385" i="1"/>
  <c r="F437" i="1"/>
  <c r="F978" i="1"/>
  <c r="E106" i="1"/>
  <c r="E1268" i="1"/>
  <c r="F1427" i="1"/>
  <c r="F1193" i="1"/>
  <c r="F1441" i="1"/>
  <c r="F451" i="1"/>
  <c r="F1107" i="1"/>
  <c r="E1501" i="1"/>
  <c r="E514" i="1"/>
  <c r="E1255" i="1"/>
  <c r="E1156" i="1"/>
  <c r="E1033" i="1"/>
  <c r="E976" i="1"/>
  <c r="E1476" i="1"/>
  <c r="E37" i="1"/>
  <c r="E1729" i="1"/>
  <c r="F1214" i="1"/>
  <c r="F241" i="1"/>
  <c r="E1398" i="1"/>
  <c r="F1067" i="1"/>
  <c r="E585" i="1"/>
  <c r="E186" i="1"/>
  <c r="E126" i="1"/>
  <c r="E1658" i="1"/>
  <c r="E832" i="1"/>
  <c r="E43" i="1"/>
  <c r="F627" i="1"/>
  <c r="E1324" i="1"/>
  <c r="F392" i="1"/>
  <c r="F703" i="1"/>
  <c r="E1586" i="1"/>
  <c r="E199" i="1"/>
  <c r="F554" i="1"/>
  <c r="F1311" i="1"/>
  <c r="E1428" i="1"/>
  <c r="E612" i="1"/>
  <c r="E853" i="1"/>
  <c r="E353" i="1"/>
  <c r="E1219" i="1"/>
  <c r="F1766" i="1"/>
  <c r="F1593" i="1"/>
  <c r="F87" i="1"/>
  <c r="E1228" i="1"/>
  <c r="F397" i="1"/>
  <c r="E609" i="1"/>
  <c r="F1225" i="1"/>
  <c r="F1256" i="1"/>
  <c r="E795" i="1"/>
  <c r="F1602" i="1"/>
  <c r="E1632" i="1"/>
  <c r="E12" i="1"/>
  <c r="F316" i="1"/>
  <c r="F381" i="1"/>
  <c r="E1214" i="1"/>
  <c r="E615" i="1"/>
  <c r="E1337" i="1"/>
  <c r="F648" i="1"/>
  <c r="F1169" i="1"/>
  <c r="F373" i="1"/>
  <c r="E933" i="1"/>
  <c r="E1139" i="1"/>
  <c r="E1029" i="1"/>
  <c r="F387" i="1"/>
  <c r="E534" i="1"/>
  <c r="F949" i="1"/>
  <c r="E221" i="1"/>
  <c r="F812" i="1"/>
  <c r="F30" i="1"/>
  <c r="E727" i="1"/>
  <c r="F1135" i="1"/>
  <c r="E735" i="1"/>
  <c r="E1143" i="1"/>
  <c r="E1455" i="1"/>
  <c r="F275" i="1"/>
  <c r="F807" i="1"/>
  <c r="F638" i="1"/>
  <c r="E238" i="1"/>
  <c r="F887" i="1"/>
  <c r="F118" i="1"/>
  <c r="F1329" i="1"/>
  <c r="E245" i="1"/>
  <c r="F1658" i="1"/>
  <c r="F1245" i="1"/>
  <c r="F1609" i="1"/>
  <c r="F540" i="1"/>
  <c r="F585" i="1"/>
  <c r="E1284" i="1"/>
  <c r="E1084" i="1"/>
  <c r="E804" i="1"/>
  <c r="E974" i="1"/>
  <c r="F262" i="1"/>
  <c r="F400" i="1"/>
  <c r="E478" i="1"/>
  <c r="F911" i="1"/>
  <c r="F1243" i="1"/>
  <c r="E692" i="1"/>
  <c r="E439" i="1"/>
  <c r="F478" i="1"/>
  <c r="F1548" i="1"/>
  <c r="E405" i="1"/>
  <c r="E1491" i="1"/>
  <c r="F1661" i="1"/>
  <c r="F1597" i="1"/>
  <c r="F1756" i="1"/>
  <c r="E1637" i="1"/>
  <c r="F1650" i="1"/>
  <c r="E235" i="1"/>
  <c r="F1387" i="1"/>
  <c r="F1221" i="1"/>
  <c r="F1425" i="1"/>
  <c r="E54" i="1"/>
  <c r="F914" i="1"/>
  <c r="E1135" i="1"/>
  <c r="F1058" i="1"/>
  <c r="E1010" i="1"/>
  <c r="F1365" i="1"/>
  <c r="E556" i="1"/>
  <c r="F1429" i="1"/>
  <c r="F658" i="1"/>
  <c r="E290" i="1"/>
  <c r="E46" i="1"/>
  <c r="E26" i="1"/>
  <c r="F340" i="1"/>
  <c r="E729" i="1"/>
  <c r="F290" i="1"/>
  <c r="F1125" i="1"/>
  <c r="F718" i="1"/>
  <c r="F640" i="1"/>
  <c r="E944" i="1"/>
  <c r="F528" i="1"/>
  <c r="F512" i="1"/>
  <c r="F683" i="1"/>
  <c r="E1631" i="1"/>
  <c r="F1502" i="1"/>
  <c r="E303" i="1"/>
  <c r="F1535" i="1"/>
  <c r="E1571" i="1"/>
  <c r="F1332" i="1"/>
  <c r="F671" i="1"/>
  <c r="E1707" i="1"/>
  <c r="E504" i="1"/>
  <c r="F1762" i="1"/>
  <c r="E1363" i="1"/>
  <c r="E858" i="1"/>
  <c r="E1198" i="1"/>
  <c r="E1311" i="1"/>
  <c r="E1006" i="1"/>
  <c r="F963" i="1"/>
  <c r="F1163" i="1"/>
  <c r="E574" i="1"/>
  <c r="E878" i="1"/>
  <c r="F186" i="1"/>
  <c r="F645" i="1"/>
  <c r="E1191" i="1"/>
  <c r="F1123" i="1"/>
  <c r="E479" i="1"/>
  <c r="F68" i="1"/>
  <c r="F86" i="1"/>
  <c r="F1492" i="1"/>
  <c r="E1160" i="1"/>
  <c r="E890" i="1"/>
  <c r="E274" i="1"/>
  <c r="E1655" i="1"/>
  <c r="E891" i="1"/>
  <c r="F650" i="1"/>
  <c r="F1676" i="1"/>
  <c r="F1053" i="1"/>
  <c r="E1249" i="1"/>
  <c r="F172" i="1"/>
  <c r="E820" i="1"/>
  <c r="F754" i="1"/>
  <c r="F793" i="1"/>
  <c r="F42" i="1"/>
  <c r="F128" i="1"/>
  <c r="F1285" i="1"/>
  <c r="E1370" i="1"/>
  <c r="F1121" i="1"/>
  <c r="F583" i="1"/>
  <c r="F355" i="1"/>
  <c r="E119" i="1"/>
  <c r="F1520" i="1"/>
  <c r="F383" i="1"/>
  <c r="F1334" i="1"/>
  <c r="F1487" i="1"/>
  <c r="F367" i="1"/>
  <c r="E630" i="1"/>
  <c r="F748" i="1"/>
  <c r="E1593" i="1"/>
  <c r="E896" i="1"/>
  <c r="F168" i="1"/>
  <c r="F578" i="1"/>
  <c r="F525" i="1"/>
  <c r="F403" i="1"/>
  <c r="F739" i="1"/>
  <c r="F1322" i="1"/>
  <c r="E1526" i="1"/>
  <c r="F551" i="1"/>
  <c r="E719" i="1"/>
  <c r="F1366" i="1"/>
  <c r="E802" i="1"/>
  <c r="E1360" i="1"/>
  <c r="E834" i="1"/>
  <c r="F1199" i="1"/>
  <c r="F1122" i="1"/>
  <c r="E205" i="1"/>
  <c r="F141" i="1"/>
  <c r="E1508" i="1"/>
  <c r="F1252" i="1"/>
  <c r="F1043" i="1"/>
  <c r="F59" i="1"/>
  <c r="E1280" i="1"/>
  <c r="F1103" i="1"/>
  <c r="F332" i="1"/>
  <c r="F1205" i="1"/>
  <c r="F1702" i="1"/>
  <c r="F936" i="1"/>
  <c r="E1789" i="1"/>
  <c r="F526" i="1"/>
  <c r="F463" i="1"/>
  <c r="F164" i="1"/>
  <c r="F1707" i="1"/>
  <c r="E734" i="1"/>
  <c r="E1572" i="1"/>
  <c r="E310" i="1"/>
  <c r="E322" i="1"/>
  <c r="E1141" i="1"/>
  <c r="F1739" i="1"/>
  <c r="F1070" i="1"/>
  <c r="F806" i="1"/>
  <c r="E673" i="1"/>
  <c r="E765" i="1"/>
  <c r="F943" i="1"/>
  <c r="F760" i="1"/>
  <c r="E1716" i="1"/>
  <c r="E767" i="1"/>
  <c r="E454" i="1"/>
  <c r="F1562" i="1"/>
  <c r="E1661" i="1"/>
  <c r="F63" i="1"/>
  <c r="E1601" i="1"/>
  <c r="E876" i="1"/>
  <c r="E955" i="1"/>
  <c r="F242" i="1"/>
  <c r="E1389" i="1"/>
  <c r="F1613" i="1"/>
  <c r="F52" i="1"/>
  <c r="F898" i="1"/>
  <c r="F731" i="1"/>
  <c r="E1128" i="1"/>
  <c r="E819" i="1"/>
  <c r="E576" i="1"/>
  <c r="F1177" i="1"/>
  <c r="E317" i="1"/>
  <c r="F613" i="1"/>
  <c r="F487" i="1"/>
  <c r="F1546" i="1"/>
  <c r="E562" i="1"/>
  <c r="F256" i="1"/>
  <c r="E1254" i="1"/>
  <c r="E1347" i="1"/>
  <c r="F1369" i="1"/>
  <c r="E1052" i="1"/>
  <c r="F597" i="1"/>
  <c r="F584" i="1"/>
  <c r="F980" i="1"/>
  <c r="F1176" i="1"/>
  <c r="F866" i="1"/>
  <c r="E1055" i="1"/>
  <c r="E549" i="1"/>
  <c r="F1130" i="1"/>
  <c r="F905" i="1"/>
  <c r="F1621" i="1"/>
  <c r="F276" i="1"/>
  <c r="F1296" i="1"/>
  <c r="F546" i="1"/>
  <c r="E1345" i="1"/>
  <c r="E51" i="1"/>
  <c r="E217" i="1"/>
  <c r="E184" i="1"/>
  <c r="E1318" i="1"/>
  <c r="E826" i="1"/>
  <c r="E1193" i="1"/>
  <c r="F311" i="1"/>
  <c r="E493" i="1"/>
  <c r="E970" i="1"/>
  <c r="E611" i="1"/>
  <c r="E162" i="1"/>
  <c r="E561" i="1"/>
  <c r="E1226" i="1"/>
  <c r="E1344" i="1"/>
  <c r="E623" i="1"/>
  <c r="E176" i="1"/>
  <c r="F1506" i="1"/>
  <c r="E168" i="1"/>
  <c r="F269" i="1"/>
  <c r="E748" i="1"/>
  <c r="F198" i="1"/>
  <c r="E641" i="1"/>
  <c r="E1072" i="1"/>
  <c r="E1372" i="1"/>
  <c r="F360" i="1"/>
  <c r="F708" i="1"/>
  <c r="F399" i="1"/>
  <c r="F343" i="1"/>
  <c r="F849" i="1"/>
  <c r="E1267" i="1"/>
  <c r="F155" i="1"/>
  <c r="F846" i="1"/>
  <c r="E532" i="1"/>
  <c r="F395" i="1"/>
  <c r="F398" i="1"/>
  <c r="E1302" i="1"/>
  <c r="E394" i="1"/>
  <c r="E213" i="1"/>
  <c r="E943" i="1"/>
  <c r="E625" i="1"/>
  <c r="E723" i="1"/>
  <c r="F580" i="1"/>
  <c r="F214" i="1"/>
  <c r="E536" i="1"/>
  <c r="F1789" i="1"/>
  <c r="E1462" i="1"/>
  <c r="F1321" i="1"/>
  <c r="F1159" i="1"/>
  <c r="F1351" i="1"/>
  <c r="F791" i="1"/>
  <c r="F1630" i="1"/>
  <c r="F1491" i="1"/>
  <c r="E466" i="1"/>
  <c r="E1155" i="1"/>
  <c r="E1016" i="1"/>
  <c r="E1604" i="1"/>
  <c r="F891" i="1"/>
  <c r="E708" i="1"/>
  <c r="F1640" i="1"/>
  <c r="E1525" i="1"/>
  <c r="E390" i="1"/>
  <c r="E1620" i="1"/>
  <c r="F204" i="1"/>
  <c r="E143" i="1"/>
  <c r="F1085" i="1"/>
  <c r="F890" i="1"/>
  <c r="E753" i="1"/>
  <c r="F165" i="1"/>
  <c r="E787" i="1"/>
  <c r="F20" i="1"/>
  <c r="F416" i="1"/>
  <c r="E489" i="1"/>
  <c r="F348" i="1"/>
  <c r="E1546" i="1"/>
  <c r="E1472" i="1"/>
  <c r="E884" i="1"/>
  <c r="E1296" i="1"/>
  <c r="E936" i="1"/>
  <c r="F932" i="1"/>
  <c r="E98" i="1"/>
  <c r="F1220" i="1"/>
  <c r="F694" i="1"/>
  <c r="E311" i="1"/>
  <c r="E1261" i="1"/>
  <c r="F171" i="1"/>
  <c r="F1339" i="1"/>
  <c r="F1463" i="1"/>
  <c r="E1060" i="1"/>
  <c r="F1037" i="1"/>
  <c r="E917" i="1"/>
  <c r="F1192" i="1"/>
  <c r="F859" i="1"/>
  <c r="F1010" i="1"/>
  <c r="E335" i="1"/>
  <c r="F853" i="1"/>
  <c r="F1696" i="1"/>
  <c r="E1473" i="1"/>
  <c r="F482" i="1"/>
  <c r="F361" i="1"/>
  <c r="E1331" i="1"/>
  <c r="F460" i="1"/>
  <c r="E1750" i="1"/>
  <c r="F897" i="1"/>
  <c r="E471" i="1"/>
  <c r="E178" i="1"/>
  <c r="F499" i="1"/>
  <c r="F847" i="1"/>
  <c r="E34" i="1"/>
  <c r="E777" i="1"/>
  <c r="F169" i="1"/>
  <c r="F1560" i="1"/>
  <c r="F1610" i="1"/>
  <c r="E450" i="1"/>
  <c r="F1185" i="1"/>
  <c r="E237" i="1"/>
  <c r="E675" i="1"/>
  <c r="E461" i="1"/>
  <c r="F1370" i="1"/>
  <c r="F527" i="1"/>
  <c r="E1279" i="1"/>
  <c r="E809" i="1"/>
  <c r="E437" i="1"/>
  <c r="F1354" i="1"/>
  <c r="F1509" i="1"/>
  <c r="F102" i="1"/>
  <c r="E1030" i="1"/>
  <c r="E130" i="1"/>
  <c r="E1258" i="1"/>
  <c r="E605" i="1"/>
  <c r="E170" i="1"/>
  <c r="F600" i="1"/>
  <c r="E709" i="1"/>
  <c r="F1288" i="1"/>
  <c r="E1114" i="1"/>
  <c r="F1109" i="1"/>
  <c r="E1402" i="1"/>
  <c r="E261" i="1"/>
  <c r="E41" i="1"/>
  <c r="E1513" i="1"/>
  <c r="F246" i="1"/>
  <c r="F653" i="1"/>
  <c r="F571" i="1"/>
  <c r="F1259" i="1"/>
  <c r="F425" i="1"/>
  <c r="E1745" i="1"/>
  <c r="F774" i="1"/>
  <c r="E1430" i="1"/>
  <c r="E822" i="1"/>
  <c r="E699" i="1"/>
  <c r="E312" i="1"/>
  <c r="E1539" i="1"/>
  <c r="E999" i="1"/>
  <c r="E1163" i="1"/>
  <c r="E1099" i="1"/>
  <c r="F1414" i="1"/>
  <c r="E690" i="1"/>
  <c r="E715" i="1"/>
  <c r="E331" i="1"/>
  <c r="E905" i="1"/>
  <c r="E602" i="1"/>
  <c r="F1720" i="1"/>
  <c r="E1742" i="1"/>
  <c r="E1342" i="1"/>
  <c r="F938" i="1"/>
  <c r="F1167" i="1"/>
  <c r="E309" i="1"/>
  <c r="F78" i="1"/>
  <c r="E1783" i="1"/>
  <c r="E990" i="1"/>
  <c r="E241" i="1"/>
  <c r="F1481" i="1"/>
  <c r="E1583" i="1"/>
  <c r="F500" i="1"/>
  <c r="E1382" i="1"/>
  <c r="E1165" i="1"/>
  <c r="F1198" i="1"/>
  <c r="E604" i="1"/>
  <c r="E1408" i="1"/>
  <c r="F160" i="1"/>
  <c r="F698" i="1"/>
  <c r="F1183" i="1"/>
  <c r="F1483" i="1"/>
  <c r="F539" i="1"/>
  <c r="F330" i="1"/>
  <c r="E1443" i="1"/>
  <c r="F592" i="1"/>
  <c r="E84" i="1"/>
  <c r="E204" i="1"/>
  <c r="E1059" i="1"/>
  <c r="E806" i="1"/>
  <c r="E234" i="1"/>
  <c r="E375" i="1"/>
  <c r="E531" i="1"/>
  <c r="E967" i="1"/>
  <c r="E1068" i="1"/>
  <c r="F1118" i="1"/>
  <c r="E172" i="1"/>
  <c r="E1025" i="1"/>
  <c r="F1338" i="1"/>
  <c r="F346" i="1"/>
  <c r="E379" i="1"/>
  <c r="E578" i="1"/>
  <c r="F1529" i="1"/>
  <c r="E971" i="1"/>
  <c r="F1401" i="1"/>
  <c r="F861" i="1"/>
  <c r="E940" i="1"/>
  <c r="E1371" i="1"/>
  <c r="E1330" i="1"/>
  <c r="F858" i="1"/>
  <c r="F1680" i="1"/>
  <c r="E818" i="1"/>
  <c r="F229" i="1"/>
  <c r="F823" i="1"/>
  <c r="F1273" i="1"/>
  <c r="E1596" i="1"/>
  <c r="E426" i="1"/>
  <c r="E1266" i="1"/>
  <c r="F719" i="1"/>
  <c r="F226" i="1"/>
  <c r="F406" i="1"/>
  <c r="F149" i="1"/>
  <c r="E1390" i="1"/>
  <c r="F271" i="1"/>
  <c r="F1544" i="1"/>
  <c r="E663" i="1"/>
  <c r="E1327" i="1"/>
  <c r="E1375" i="1"/>
  <c r="E1231" i="1"/>
  <c r="F1249" i="1"/>
  <c r="E1036" i="1"/>
  <c r="F1147" i="1"/>
  <c r="E1447" i="1"/>
  <c r="E314" i="1"/>
  <c r="E352" i="1"/>
  <c r="E507" i="1"/>
  <c r="F323" i="1"/>
  <c r="E569" i="1"/>
  <c r="E725" i="1"/>
  <c r="F1532" i="1"/>
  <c r="E286" i="1"/>
  <c r="F103" i="1"/>
  <c r="F982" i="1"/>
  <c r="F492" i="1"/>
  <c r="F1466" i="1"/>
  <c r="F544" i="1"/>
  <c r="E856" i="1"/>
  <c r="E1492" i="1"/>
  <c r="E1197" i="1"/>
  <c r="F617" i="1"/>
  <c r="E225" i="1"/>
  <c r="E1106" i="1"/>
  <c r="F758" i="1"/>
  <c r="F366" i="1"/>
  <c r="F548" i="1"/>
  <c r="E509" i="1"/>
  <c r="E392" i="1"/>
  <c r="E527" i="1"/>
  <c r="E762" i="1"/>
  <c r="E1416" i="1"/>
  <c r="F904" i="1"/>
  <c r="E554" i="1"/>
  <c r="F1196" i="1"/>
  <c r="F989" i="1"/>
  <c r="F1352" i="1"/>
  <c r="E1078" i="1"/>
  <c r="F606" i="1"/>
  <c r="F386" i="1"/>
  <c r="F621" i="1"/>
  <c r="F66" i="1"/>
  <c r="E595" i="1"/>
  <c r="F802" i="1"/>
  <c r="E282" i="1"/>
  <c r="F766" i="1"/>
  <c r="E1244" i="1"/>
  <c r="F958" i="1"/>
  <c r="F1108" i="1"/>
  <c r="F1079" i="1"/>
  <c r="E1423" i="1"/>
  <c r="F104" i="1"/>
  <c r="F1395" i="1"/>
  <c r="E906" i="1"/>
  <c r="E86" i="1"/>
  <c r="F152" i="1"/>
  <c r="F1151" i="1"/>
  <c r="E1237" i="1"/>
  <c r="F450" i="1"/>
  <c r="F248" i="1"/>
  <c r="F725" i="1"/>
  <c r="E810" i="1"/>
  <c r="F724" i="1"/>
  <c r="E222" i="1"/>
  <c r="F1146" i="1"/>
  <c r="F975" i="1"/>
  <c r="F772" i="1"/>
  <c r="E854" i="1"/>
  <c r="F589" i="1"/>
  <c r="F1049" i="1"/>
  <c r="F1230" i="1"/>
  <c r="F1407" i="1"/>
  <c r="F954" i="1"/>
  <c r="E1277" i="1"/>
  <c r="F1275" i="1"/>
  <c r="F1392" i="1"/>
  <c r="E155" i="1"/>
  <c r="E1142" i="1"/>
  <c r="E196" i="1"/>
  <c r="E1104" i="1"/>
  <c r="F672" i="1"/>
  <c r="E203" i="1"/>
  <c r="F176" i="1"/>
  <c r="F196" i="1"/>
  <c r="F777" i="1"/>
  <c r="E347" i="1"/>
  <c r="F919" i="1"/>
  <c r="E652" i="1"/>
  <c r="F1603" i="1"/>
  <c r="F1219" i="1"/>
  <c r="F834" i="1"/>
  <c r="E1348" i="1"/>
  <c r="E1031" i="1"/>
  <c r="E1325" i="1"/>
  <c r="E171" i="1"/>
  <c r="F747" i="1"/>
  <c r="E912" i="1"/>
  <c r="F320" i="1"/>
  <c r="E1550" i="1"/>
  <c r="F291" i="1"/>
  <c r="E1225" i="1"/>
  <c r="E710" i="1"/>
  <c r="F888" i="1"/>
  <c r="F1577" i="1"/>
  <c r="F751" i="1"/>
  <c r="E575" i="1"/>
  <c r="F1211" i="1"/>
  <c r="E1222" i="1"/>
  <c r="E1479" i="1"/>
  <c r="E794" i="1"/>
  <c r="F154" i="1"/>
  <c r="E1169" i="1"/>
  <c r="E472" i="1"/>
  <c r="F1405" i="1"/>
  <c r="F1156" i="1"/>
  <c r="F280" i="1"/>
  <c r="F1629" i="1"/>
  <c r="F1430" i="1"/>
  <c r="E1167" i="1"/>
  <c r="E297" i="1"/>
  <c r="F1586" i="1"/>
  <c r="E243" i="1"/>
  <c r="F1301" i="1"/>
  <c r="E188" i="1"/>
  <c r="E1177" i="1"/>
  <c r="E919" i="1"/>
  <c r="E1240" i="1"/>
  <c r="F863" i="1"/>
  <c r="E1762" i="1"/>
  <c r="F1538" i="1"/>
  <c r="E1499" i="1"/>
  <c r="E1190" i="1"/>
  <c r="E372" i="1"/>
  <c r="E1127" i="1"/>
  <c r="F957" i="1"/>
  <c r="F490" i="1"/>
  <c r="E134" i="1"/>
  <c r="F566" i="1"/>
  <c r="F1100" i="1"/>
  <c r="E1186" i="1"/>
  <c r="F1400" i="1"/>
  <c r="F402" i="1"/>
  <c r="E169" i="1"/>
  <c r="F1515" i="1"/>
  <c r="E249" i="1"/>
  <c r="F685" i="1"/>
  <c r="F675" i="1"/>
  <c r="F319" i="1"/>
  <c r="F258" i="1"/>
  <c r="E109" i="1"/>
  <c r="E1414" i="1"/>
  <c r="E1615" i="1"/>
  <c r="F210" i="1"/>
  <c r="F342" i="1"/>
  <c r="F714" i="1"/>
  <c r="E338" i="1"/>
  <c r="E1283" i="1"/>
  <c r="E486" i="1"/>
  <c r="E1589" i="1"/>
  <c r="F1649" i="1"/>
  <c r="E161" i="1"/>
  <c r="F1774" i="1"/>
  <c r="F1081" i="1"/>
  <c r="E1248" i="1"/>
  <c r="E1594" i="1"/>
  <c r="E1094" i="1"/>
  <c r="F415" i="1"/>
  <c r="F1512" i="1"/>
  <c r="E850" i="1"/>
  <c r="F1691" i="1"/>
  <c r="F215" i="1"/>
  <c r="E1294" i="1"/>
  <c r="F704" i="1"/>
  <c r="E757" i="1"/>
  <c r="H864" i="1" l="1"/>
  <c r="H861" i="1"/>
  <c r="H854" i="1"/>
  <c r="H852" i="1"/>
  <c r="H853" i="1"/>
  <c r="G857" i="1"/>
  <c r="H855" i="1"/>
  <c r="H865" i="1"/>
  <c r="G853" i="1"/>
  <c r="H862" i="1"/>
  <c r="G862" i="1"/>
  <c r="H851" i="1"/>
  <c r="G852" i="1"/>
  <c r="G851" i="1"/>
  <c r="H850" i="1"/>
  <c r="G864" i="1"/>
  <c r="G856" i="1"/>
  <c r="G859" i="1"/>
  <c r="H859" i="1"/>
  <c r="G854" i="1"/>
  <c r="H856" i="1"/>
  <c r="G858" i="1"/>
  <c r="G855" i="1"/>
  <c r="G861" i="1"/>
  <c r="H860" i="1"/>
  <c r="H858" i="1"/>
  <c r="G865" i="1"/>
  <c r="G863" i="1"/>
  <c r="H857" i="1"/>
  <c r="G860" i="1"/>
  <c r="H863" i="1"/>
  <c r="G850" i="1"/>
  <c r="H350" i="1"/>
  <c r="G344" i="1"/>
  <c r="G339" i="1"/>
  <c r="G342" i="1"/>
  <c r="H343" i="1"/>
  <c r="G353" i="1"/>
  <c r="G351" i="1"/>
  <c r="G345" i="1"/>
  <c r="G349" i="1"/>
  <c r="G341" i="1"/>
  <c r="G346" i="1"/>
  <c r="G350" i="1"/>
  <c r="G343" i="1"/>
  <c r="H353" i="1"/>
  <c r="G338" i="1"/>
  <c r="H340" i="1"/>
  <c r="H352" i="1"/>
  <c r="H348" i="1"/>
  <c r="H339" i="1"/>
  <c r="G348" i="1"/>
  <c r="H347" i="1"/>
  <c r="H349" i="1"/>
  <c r="H344" i="1"/>
  <c r="H338" i="1"/>
  <c r="H345" i="1"/>
  <c r="G347" i="1"/>
  <c r="H342" i="1"/>
  <c r="H351" i="1"/>
  <c r="G340" i="1"/>
  <c r="H341" i="1"/>
  <c r="H346" i="1"/>
  <c r="G352" i="1"/>
  <c r="H1188" i="1"/>
  <c r="G1187" i="1"/>
  <c r="H1196" i="1"/>
  <c r="G1186" i="1"/>
  <c r="H1190" i="1"/>
  <c r="G1198" i="1"/>
  <c r="H1194" i="1"/>
  <c r="H1189" i="1"/>
  <c r="H1192" i="1"/>
  <c r="H1198" i="1"/>
  <c r="G1199" i="1"/>
  <c r="G1191" i="1"/>
  <c r="G1195" i="1"/>
  <c r="H1186" i="1"/>
  <c r="G1189" i="1"/>
  <c r="G1200" i="1"/>
  <c r="G1188" i="1"/>
  <c r="G1190" i="1"/>
  <c r="G1193" i="1"/>
  <c r="H1200" i="1"/>
  <c r="G1192" i="1"/>
  <c r="H1187" i="1"/>
  <c r="G1197" i="1"/>
  <c r="H1195" i="1"/>
  <c r="G1196" i="1"/>
  <c r="H1191" i="1"/>
  <c r="H1193" i="1"/>
  <c r="H1199" i="1"/>
  <c r="H1201" i="1"/>
  <c r="G1201" i="1"/>
  <c r="G1194" i="1"/>
  <c r="H1197" i="1"/>
  <c r="G1776" i="1"/>
  <c r="H1764" i="1"/>
  <c r="H1772" i="1"/>
  <c r="G1766" i="1"/>
  <c r="H1763" i="1"/>
  <c r="G1767" i="1"/>
  <c r="G1773" i="1"/>
  <c r="G1771" i="1"/>
  <c r="G1768" i="1"/>
  <c r="H1771" i="1"/>
  <c r="H1768" i="1"/>
  <c r="H1770" i="1"/>
  <c r="G1769" i="1"/>
  <c r="G1762" i="1"/>
  <c r="H1774" i="1"/>
  <c r="G1774" i="1"/>
  <c r="G1770" i="1"/>
  <c r="H1766" i="1"/>
  <c r="H1767" i="1"/>
  <c r="H1777" i="1"/>
  <c r="G1775" i="1"/>
  <c r="H1762" i="1"/>
  <c r="H1765" i="1"/>
  <c r="G1764" i="1"/>
  <c r="H1775" i="1"/>
  <c r="G1765" i="1"/>
  <c r="G1763" i="1"/>
  <c r="G1777" i="1"/>
  <c r="H1776" i="1"/>
  <c r="H1769" i="1"/>
  <c r="G1772" i="1"/>
  <c r="H1773" i="1"/>
  <c r="G1121" i="1"/>
  <c r="G1107" i="1"/>
  <c r="G1118" i="1"/>
  <c r="G1115" i="1"/>
  <c r="H1121" i="1"/>
  <c r="H1120" i="1"/>
  <c r="H1107" i="1"/>
  <c r="H1109" i="1"/>
  <c r="G1108" i="1"/>
  <c r="G1119" i="1"/>
  <c r="H1118" i="1"/>
  <c r="G1116" i="1"/>
  <c r="H1108" i="1"/>
  <c r="H1116" i="1"/>
  <c r="G1109" i="1"/>
  <c r="H1115" i="1"/>
  <c r="G1113" i="1"/>
  <c r="G1106" i="1"/>
  <c r="H1117" i="1"/>
  <c r="G1112" i="1"/>
  <c r="H1110" i="1"/>
  <c r="H1113" i="1"/>
  <c r="G1110" i="1"/>
  <c r="G1111" i="1"/>
  <c r="H1112" i="1"/>
  <c r="G1114" i="1"/>
  <c r="G1120" i="1"/>
  <c r="H1119" i="1"/>
  <c r="H1111" i="1"/>
  <c r="H1114" i="1"/>
  <c r="G1117" i="1"/>
  <c r="H1106" i="1"/>
  <c r="G1267" i="1"/>
  <c r="H1270" i="1"/>
  <c r="H1271" i="1"/>
  <c r="G1279" i="1"/>
  <c r="H1274" i="1"/>
  <c r="G1275" i="1"/>
  <c r="H1269" i="1"/>
  <c r="G1271" i="1"/>
  <c r="H1276" i="1"/>
  <c r="H1280" i="1"/>
  <c r="H1273" i="1"/>
  <c r="G1280" i="1"/>
  <c r="G1266" i="1"/>
  <c r="G1276" i="1"/>
  <c r="G1272" i="1"/>
  <c r="H1278" i="1"/>
  <c r="G1273" i="1"/>
  <c r="H1281" i="1"/>
  <c r="G1270" i="1"/>
  <c r="G1278" i="1"/>
  <c r="G1277" i="1"/>
  <c r="G1269" i="1"/>
  <c r="H1275" i="1"/>
  <c r="H1266" i="1"/>
  <c r="H1279" i="1"/>
  <c r="H1267" i="1"/>
  <c r="H1272" i="1"/>
  <c r="H1268" i="1"/>
  <c r="G1281" i="1"/>
  <c r="H1277" i="1"/>
  <c r="G1274" i="1"/>
  <c r="G1268" i="1"/>
  <c r="H821" i="1"/>
  <c r="H822" i="1"/>
  <c r="H830" i="1"/>
  <c r="G827" i="1"/>
  <c r="H831" i="1"/>
  <c r="H819" i="1"/>
  <c r="H826" i="1"/>
  <c r="H820" i="1"/>
  <c r="H825" i="1"/>
  <c r="G831" i="1"/>
  <c r="G818" i="1"/>
  <c r="H832" i="1"/>
  <c r="G819" i="1"/>
  <c r="H833" i="1"/>
  <c r="G824" i="1"/>
  <c r="H823" i="1"/>
  <c r="G830" i="1"/>
  <c r="G821" i="1"/>
  <c r="G832" i="1"/>
  <c r="H818" i="1"/>
  <c r="H824" i="1"/>
  <c r="H828" i="1"/>
  <c r="H827" i="1"/>
  <c r="G825" i="1"/>
  <c r="G826" i="1"/>
  <c r="H829" i="1"/>
  <c r="G823" i="1"/>
  <c r="G829" i="1"/>
  <c r="G822" i="1"/>
  <c r="G828" i="1"/>
  <c r="G833" i="1"/>
  <c r="G820" i="1"/>
  <c r="G1340" i="1"/>
  <c r="G1341" i="1"/>
  <c r="H1345" i="1"/>
  <c r="H1333" i="1"/>
  <c r="H1331" i="1"/>
  <c r="G1343" i="1"/>
  <c r="G1338" i="1"/>
  <c r="H1337" i="1"/>
  <c r="H1343" i="1"/>
  <c r="G1330" i="1"/>
  <c r="H1344" i="1"/>
  <c r="H1341" i="1"/>
  <c r="H1340" i="1"/>
  <c r="H1342" i="1"/>
  <c r="H1330" i="1"/>
  <c r="G1335" i="1"/>
  <c r="G1337" i="1"/>
  <c r="G1344" i="1"/>
  <c r="G1333" i="1"/>
  <c r="H1339" i="1"/>
  <c r="H1334" i="1"/>
  <c r="H1332" i="1"/>
  <c r="G1336" i="1"/>
  <c r="G1342" i="1"/>
  <c r="H1336" i="1"/>
  <c r="G1332" i="1"/>
  <c r="G1345" i="1"/>
  <c r="G1334" i="1"/>
  <c r="H1335" i="1"/>
  <c r="G1339" i="1"/>
  <c r="H1338" i="1"/>
  <c r="G1331" i="1"/>
  <c r="H590" i="1"/>
  <c r="G588" i="1"/>
  <c r="H592" i="1"/>
  <c r="H586" i="1"/>
  <c r="G585" i="1"/>
  <c r="G589" i="1"/>
  <c r="H589" i="1"/>
  <c r="G578" i="1"/>
  <c r="H587" i="1"/>
  <c r="G586" i="1"/>
  <c r="H582" i="1"/>
  <c r="G581" i="1"/>
  <c r="H578" i="1"/>
  <c r="H591" i="1"/>
  <c r="H581" i="1"/>
  <c r="H585" i="1"/>
  <c r="G591" i="1"/>
  <c r="H579" i="1"/>
  <c r="G593" i="1"/>
  <c r="G583" i="1"/>
  <c r="G579" i="1"/>
  <c r="H588" i="1"/>
  <c r="G587" i="1"/>
  <c r="G584" i="1"/>
  <c r="G592" i="1"/>
  <c r="G582" i="1"/>
  <c r="G580" i="1"/>
  <c r="H583" i="1"/>
  <c r="H593" i="1"/>
  <c r="G590" i="1"/>
  <c r="H580" i="1"/>
  <c r="H584" i="1"/>
  <c r="G703" i="1"/>
  <c r="H698" i="1"/>
  <c r="G695" i="1"/>
  <c r="H703" i="1"/>
  <c r="H699" i="1"/>
  <c r="H694" i="1"/>
  <c r="G704" i="1"/>
  <c r="G694" i="1"/>
  <c r="H693" i="1"/>
  <c r="G690" i="1"/>
  <c r="H700" i="1"/>
  <c r="H704" i="1"/>
  <c r="G697" i="1"/>
  <c r="G691" i="1"/>
  <c r="H701" i="1"/>
  <c r="G705" i="1"/>
  <c r="H705" i="1"/>
  <c r="H690" i="1"/>
  <c r="G693" i="1"/>
  <c r="G699" i="1"/>
  <c r="G698" i="1"/>
  <c r="H695" i="1"/>
  <c r="G701" i="1"/>
  <c r="H696" i="1"/>
  <c r="H702" i="1"/>
  <c r="G700" i="1"/>
  <c r="H697" i="1"/>
  <c r="H691" i="1"/>
  <c r="H692" i="1"/>
  <c r="G692" i="1"/>
  <c r="G702" i="1"/>
  <c r="G696" i="1"/>
  <c r="H142" i="1"/>
  <c r="G139" i="1"/>
  <c r="H139" i="1"/>
  <c r="H137" i="1"/>
  <c r="G145" i="1"/>
  <c r="G138" i="1"/>
  <c r="G137" i="1"/>
  <c r="G141" i="1"/>
  <c r="G132" i="1"/>
  <c r="G136" i="1"/>
  <c r="H133" i="1"/>
  <c r="G135" i="1"/>
  <c r="G134" i="1"/>
  <c r="G143" i="1"/>
  <c r="H144" i="1"/>
  <c r="H132" i="1"/>
  <c r="G130" i="1"/>
  <c r="H141" i="1"/>
  <c r="H135" i="1"/>
  <c r="H140" i="1"/>
  <c r="H145" i="1"/>
  <c r="H138" i="1"/>
  <c r="H143" i="1"/>
  <c r="H130" i="1"/>
  <c r="H131" i="1"/>
  <c r="G140" i="1"/>
  <c r="H134" i="1"/>
  <c r="H136" i="1"/>
  <c r="G144" i="1"/>
  <c r="G131" i="1"/>
  <c r="G142" i="1"/>
  <c r="G133" i="1"/>
  <c r="G450" i="1"/>
  <c r="G454" i="1"/>
  <c r="H458" i="1"/>
  <c r="H455" i="1"/>
  <c r="H461" i="1"/>
  <c r="H454" i="1"/>
  <c r="H464" i="1"/>
  <c r="G463" i="1"/>
  <c r="G452" i="1"/>
  <c r="G462" i="1"/>
  <c r="G458" i="1"/>
  <c r="H456" i="1"/>
  <c r="G465" i="1"/>
  <c r="G464" i="1"/>
  <c r="G451" i="1"/>
  <c r="G453" i="1"/>
  <c r="H457" i="1"/>
  <c r="G457" i="1"/>
  <c r="H460" i="1"/>
  <c r="H463" i="1"/>
  <c r="H451" i="1"/>
  <c r="H453" i="1"/>
  <c r="G460" i="1"/>
  <c r="H462" i="1"/>
  <c r="H465" i="1"/>
  <c r="G461" i="1"/>
  <c r="G455" i="1"/>
  <c r="H459" i="1"/>
  <c r="G459" i="1"/>
  <c r="G456" i="1"/>
  <c r="H450" i="1"/>
  <c r="H452" i="1"/>
  <c r="H41" i="1"/>
  <c r="H47" i="1"/>
  <c r="G35" i="1"/>
  <c r="G41" i="1"/>
  <c r="G44" i="1"/>
  <c r="H36" i="1"/>
  <c r="G40" i="1"/>
  <c r="H45" i="1"/>
  <c r="H49" i="1"/>
  <c r="H46" i="1"/>
  <c r="H35" i="1"/>
  <c r="H40" i="1"/>
  <c r="G34" i="1"/>
  <c r="G45" i="1"/>
  <c r="H48" i="1"/>
  <c r="G36" i="1"/>
  <c r="G47" i="1"/>
  <c r="H37" i="1"/>
  <c r="H42" i="1"/>
  <c r="G43" i="1"/>
  <c r="G49" i="1"/>
  <c r="G39" i="1"/>
  <c r="H43" i="1"/>
  <c r="H39" i="1"/>
  <c r="G46" i="1"/>
  <c r="G37" i="1"/>
  <c r="G38" i="1"/>
  <c r="G42" i="1"/>
  <c r="H34" i="1"/>
  <c r="H44" i="1"/>
  <c r="H38" i="1"/>
  <c r="G48" i="1"/>
  <c r="H193" i="1"/>
  <c r="G187" i="1"/>
  <c r="G181" i="1"/>
  <c r="G190" i="1"/>
  <c r="H180" i="1"/>
  <c r="H187" i="1"/>
  <c r="H178" i="1"/>
  <c r="H190" i="1"/>
  <c r="G193" i="1"/>
  <c r="H189" i="1"/>
  <c r="H179" i="1"/>
  <c r="H183" i="1"/>
  <c r="G189" i="1"/>
  <c r="G186" i="1"/>
  <c r="G178" i="1"/>
  <c r="G192" i="1"/>
  <c r="H192" i="1"/>
  <c r="H191" i="1"/>
  <c r="G180" i="1"/>
  <c r="H184" i="1"/>
  <c r="H185" i="1"/>
  <c r="G179" i="1"/>
  <c r="G188" i="1"/>
  <c r="H186" i="1"/>
  <c r="G184" i="1"/>
  <c r="H181" i="1"/>
  <c r="G182" i="1"/>
  <c r="H182" i="1"/>
  <c r="G185" i="1"/>
  <c r="G183" i="1"/>
  <c r="H188" i="1"/>
  <c r="G191" i="1"/>
  <c r="G108" i="1"/>
  <c r="H103" i="1"/>
  <c r="G104" i="1"/>
  <c r="H99" i="1"/>
  <c r="G110" i="1"/>
  <c r="G103" i="1"/>
  <c r="G113" i="1"/>
  <c r="G98" i="1"/>
  <c r="G112" i="1"/>
  <c r="H106" i="1"/>
  <c r="G109" i="1"/>
  <c r="H112" i="1"/>
  <c r="G101" i="1"/>
  <c r="G99" i="1"/>
  <c r="H102" i="1"/>
  <c r="H109" i="1"/>
  <c r="H105" i="1"/>
  <c r="G106" i="1"/>
  <c r="H108" i="1"/>
  <c r="H113" i="1"/>
  <c r="G107" i="1"/>
  <c r="H111" i="1"/>
  <c r="G111" i="1"/>
  <c r="G100" i="1"/>
  <c r="H110" i="1"/>
  <c r="H104" i="1"/>
  <c r="H100" i="1"/>
  <c r="G105" i="1"/>
  <c r="H107" i="1"/>
  <c r="H101" i="1"/>
  <c r="H98" i="1"/>
  <c r="G102" i="1"/>
  <c r="G470" i="1"/>
  <c r="G471" i="1"/>
  <c r="H467" i="1"/>
  <c r="G468" i="1"/>
  <c r="G475" i="1"/>
  <c r="G478" i="1"/>
  <c r="H473" i="1"/>
  <c r="H475" i="1"/>
  <c r="H470" i="1"/>
  <c r="G469" i="1"/>
  <c r="H472" i="1"/>
  <c r="G479" i="1"/>
  <c r="G466" i="1"/>
  <c r="H477" i="1"/>
  <c r="H468" i="1"/>
  <c r="G476" i="1"/>
  <c r="G472" i="1"/>
  <c r="G474" i="1"/>
  <c r="G467" i="1"/>
  <c r="H480" i="1"/>
  <c r="H471" i="1"/>
  <c r="H481" i="1"/>
  <c r="H476" i="1"/>
  <c r="H466" i="1"/>
  <c r="G481" i="1"/>
  <c r="H469" i="1"/>
  <c r="H479" i="1"/>
  <c r="G473" i="1"/>
  <c r="H474" i="1"/>
  <c r="G477" i="1"/>
  <c r="H478" i="1"/>
  <c r="G480" i="1"/>
  <c r="G174" i="1"/>
  <c r="H173" i="1"/>
  <c r="G165" i="1"/>
  <c r="G177" i="1"/>
  <c r="H177" i="1"/>
  <c r="H175" i="1"/>
  <c r="G169" i="1"/>
  <c r="H174" i="1"/>
  <c r="G162" i="1"/>
  <c r="H164" i="1"/>
  <c r="G164" i="1"/>
  <c r="H166" i="1"/>
  <c r="G170" i="1"/>
  <c r="H176" i="1"/>
  <c r="G173" i="1"/>
  <c r="G176" i="1"/>
  <c r="H162" i="1"/>
  <c r="H165" i="1"/>
  <c r="H163" i="1"/>
  <c r="G163" i="1"/>
  <c r="G167" i="1"/>
  <c r="G168" i="1"/>
  <c r="G166" i="1"/>
  <c r="G172" i="1"/>
  <c r="H171" i="1"/>
  <c r="G171" i="1"/>
  <c r="H167" i="1"/>
  <c r="H172" i="1"/>
  <c r="H169" i="1"/>
  <c r="H170" i="1"/>
  <c r="H168" i="1"/>
  <c r="G175" i="1"/>
  <c r="H577" i="1"/>
  <c r="G576" i="1"/>
  <c r="H567" i="1"/>
  <c r="G575" i="1"/>
  <c r="H570" i="1"/>
  <c r="H573" i="1"/>
  <c r="H568" i="1"/>
  <c r="G562" i="1"/>
  <c r="G563" i="1"/>
  <c r="G572" i="1"/>
  <c r="H575" i="1"/>
  <c r="G570" i="1"/>
  <c r="H574" i="1"/>
  <c r="G564" i="1"/>
  <c r="H564" i="1"/>
  <c r="G574" i="1"/>
  <c r="H572" i="1"/>
  <c r="G568" i="1"/>
  <c r="G567" i="1"/>
  <c r="H571" i="1"/>
  <c r="H576" i="1"/>
  <c r="G577" i="1"/>
  <c r="H562" i="1"/>
  <c r="G573" i="1"/>
  <c r="G566" i="1"/>
  <c r="H563" i="1"/>
  <c r="G571" i="1"/>
  <c r="H566" i="1"/>
  <c r="H565" i="1"/>
  <c r="G569" i="1"/>
  <c r="H569" i="1"/>
  <c r="G565" i="1"/>
  <c r="G325" i="1"/>
  <c r="G327" i="1"/>
  <c r="H330" i="1"/>
  <c r="H327" i="1"/>
  <c r="H332" i="1"/>
  <c r="G322" i="1"/>
  <c r="G337" i="1"/>
  <c r="G335" i="1"/>
  <c r="G326" i="1"/>
  <c r="H329" i="1"/>
  <c r="H328" i="1"/>
  <c r="G336" i="1"/>
  <c r="H335" i="1"/>
  <c r="G329" i="1"/>
  <c r="G333" i="1"/>
  <c r="H324" i="1"/>
  <c r="H336" i="1"/>
  <c r="G330" i="1"/>
  <c r="H331" i="1"/>
  <c r="H334" i="1"/>
  <c r="G331" i="1"/>
  <c r="G323" i="1"/>
  <c r="G324" i="1"/>
  <c r="H325" i="1"/>
  <c r="H333" i="1"/>
  <c r="H326" i="1"/>
  <c r="H337" i="1"/>
  <c r="G334" i="1"/>
  <c r="H322" i="1"/>
  <c r="H323" i="1"/>
  <c r="G332" i="1"/>
  <c r="G328" i="1"/>
  <c r="H835" i="1"/>
  <c r="G840" i="1"/>
  <c r="G841" i="1"/>
  <c r="G848" i="1"/>
  <c r="H849" i="1"/>
  <c r="G834" i="1"/>
  <c r="G837" i="1"/>
  <c r="G836" i="1"/>
  <c r="H842" i="1"/>
  <c r="H840" i="1"/>
  <c r="G845" i="1"/>
  <c r="G844" i="1"/>
  <c r="G849" i="1"/>
  <c r="H848" i="1"/>
  <c r="G835" i="1"/>
  <c r="H844" i="1"/>
  <c r="H841" i="1"/>
  <c r="G847" i="1"/>
  <c r="G838" i="1"/>
  <c r="H838" i="1"/>
  <c r="H843" i="1"/>
  <c r="G842" i="1"/>
  <c r="G846" i="1"/>
  <c r="G839" i="1"/>
  <c r="G843" i="1"/>
  <c r="H847" i="1"/>
  <c r="H846" i="1"/>
  <c r="H839" i="1"/>
  <c r="H837" i="1"/>
  <c r="H834" i="1"/>
  <c r="H845" i="1"/>
  <c r="H836" i="1"/>
  <c r="H812" i="1"/>
  <c r="H804" i="1"/>
  <c r="H802" i="1"/>
  <c r="G816" i="1"/>
  <c r="G804" i="1"/>
  <c r="G808" i="1"/>
  <c r="G811" i="1"/>
  <c r="G812" i="1"/>
  <c r="H813" i="1"/>
  <c r="G807" i="1"/>
  <c r="G805" i="1"/>
  <c r="H817" i="1"/>
  <c r="H803" i="1"/>
  <c r="H810" i="1"/>
  <c r="G802" i="1"/>
  <c r="H807" i="1"/>
  <c r="H806" i="1"/>
  <c r="G817" i="1"/>
  <c r="G806" i="1"/>
  <c r="H811" i="1"/>
  <c r="G810" i="1"/>
  <c r="H808" i="1"/>
  <c r="H809" i="1"/>
  <c r="H814" i="1"/>
  <c r="G803" i="1"/>
  <c r="H816" i="1"/>
  <c r="H805" i="1"/>
  <c r="H815" i="1"/>
  <c r="G809" i="1"/>
  <c r="G813" i="1"/>
  <c r="G814" i="1"/>
  <c r="G815" i="1"/>
  <c r="G281" i="1"/>
  <c r="G274" i="1"/>
  <c r="H278" i="1"/>
  <c r="G282" i="1"/>
  <c r="H274" i="1"/>
  <c r="G287" i="1"/>
  <c r="H286" i="1"/>
  <c r="H281" i="1"/>
  <c r="G285" i="1"/>
  <c r="G279" i="1"/>
  <c r="H285" i="1"/>
  <c r="H276" i="1"/>
  <c r="H279" i="1"/>
  <c r="G278" i="1"/>
  <c r="H287" i="1"/>
  <c r="G277" i="1"/>
  <c r="G280" i="1"/>
  <c r="H284" i="1"/>
  <c r="G288" i="1"/>
  <c r="H275" i="1"/>
  <c r="G284" i="1"/>
  <c r="G286" i="1"/>
  <c r="H289" i="1"/>
  <c r="G289" i="1"/>
  <c r="H283" i="1"/>
  <c r="G283" i="1"/>
  <c r="H277" i="1"/>
  <c r="H280" i="1"/>
  <c r="G276" i="1"/>
  <c r="H282" i="1"/>
  <c r="G275" i="1"/>
  <c r="H288" i="1"/>
  <c r="H302" i="1"/>
  <c r="G297" i="1"/>
  <c r="H301" i="1"/>
  <c r="H298" i="1"/>
  <c r="G293" i="1"/>
  <c r="G301" i="1"/>
  <c r="H290" i="1"/>
  <c r="G300" i="1"/>
  <c r="G296" i="1"/>
  <c r="H292" i="1"/>
  <c r="H304" i="1"/>
  <c r="G298" i="1"/>
  <c r="H305" i="1"/>
  <c r="G299" i="1"/>
  <c r="G295" i="1"/>
  <c r="H297" i="1"/>
  <c r="H299" i="1"/>
  <c r="G292" i="1"/>
  <c r="H300" i="1"/>
  <c r="G294" i="1"/>
  <c r="G305" i="1"/>
  <c r="H294" i="1"/>
  <c r="G304" i="1"/>
  <c r="H293" i="1"/>
  <c r="H303" i="1"/>
  <c r="G303" i="1"/>
  <c r="G302" i="1"/>
  <c r="H295" i="1"/>
  <c r="H291" i="1"/>
  <c r="G290" i="1"/>
  <c r="G291" i="1"/>
  <c r="H296" i="1"/>
  <c r="G1011" i="1"/>
  <c r="G1020" i="1"/>
  <c r="G1021" i="1"/>
  <c r="H1025" i="1"/>
  <c r="G1024" i="1"/>
  <c r="H1010" i="1"/>
  <c r="G1014" i="1"/>
  <c r="H1021" i="1"/>
  <c r="H1018" i="1"/>
  <c r="G1022" i="1"/>
  <c r="H1013" i="1"/>
  <c r="G1019" i="1"/>
  <c r="G1012" i="1"/>
  <c r="G1015" i="1"/>
  <c r="G1018" i="1"/>
  <c r="H1012" i="1"/>
  <c r="H1019" i="1"/>
  <c r="G1016" i="1"/>
  <c r="H1024" i="1"/>
  <c r="G1025" i="1"/>
  <c r="G1013" i="1"/>
  <c r="H1017" i="1"/>
  <c r="G1017" i="1"/>
  <c r="G1010" i="1"/>
  <c r="H1020" i="1"/>
  <c r="H1014" i="1"/>
  <c r="H1016" i="1"/>
  <c r="H1011" i="1"/>
  <c r="H1023" i="1"/>
  <c r="G1023" i="1"/>
  <c r="H1015" i="1"/>
  <c r="H1022" i="1"/>
  <c r="H1601" i="1"/>
  <c r="G1592" i="1"/>
  <c r="H1591" i="1"/>
  <c r="G1587" i="1"/>
  <c r="H1597" i="1"/>
  <c r="G1588" i="1"/>
  <c r="H1595" i="1"/>
  <c r="G1598" i="1"/>
  <c r="H1594" i="1"/>
  <c r="H1588" i="1"/>
  <c r="H1598" i="1"/>
  <c r="G1594" i="1"/>
  <c r="G1596" i="1"/>
  <c r="H1600" i="1"/>
  <c r="G1593" i="1"/>
  <c r="G1595" i="1"/>
  <c r="H1589" i="1"/>
  <c r="G1597" i="1"/>
  <c r="G1601" i="1"/>
  <c r="H1596" i="1"/>
  <c r="H1592" i="1"/>
  <c r="H1599" i="1"/>
  <c r="H1590" i="1"/>
  <c r="H1586" i="1"/>
  <c r="G1590" i="1"/>
  <c r="G1589" i="1"/>
  <c r="H1587" i="1"/>
  <c r="G1591" i="1"/>
  <c r="G1600" i="1"/>
  <c r="G1599" i="1"/>
  <c r="H1593" i="1"/>
  <c r="G1586" i="1"/>
  <c r="G527" i="1"/>
  <c r="H519" i="1"/>
  <c r="H523" i="1"/>
  <c r="H521" i="1"/>
  <c r="H518" i="1"/>
  <c r="H529" i="1"/>
  <c r="G518" i="1"/>
  <c r="H515" i="1"/>
  <c r="G515" i="1"/>
  <c r="G520" i="1"/>
  <c r="G514" i="1"/>
  <c r="G521" i="1"/>
  <c r="H527" i="1"/>
  <c r="G522" i="1"/>
  <c r="H514" i="1"/>
  <c r="G523" i="1"/>
  <c r="H517" i="1"/>
  <c r="G525" i="1"/>
  <c r="G517" i="1"/>
  <c r="G524" i="1"/>
  <c r="H520" i="1"/>
  <c r="G516" i="1"/>
  <c r="G528" i="1"/>
  <c r="H526" i="1"/>
  <c r="H524" i="1"/>
  <c r="G529" i="1"/>
  <c r="H522" i="1"/>
  <c r="H516" i="1"/>
  <c r="H525" i="1"/>
  <c r="H528" i="1"/>
  <c r="G526" i="1"/>
  <c r="G519" i="1"/>
  <c r="H1072" i="1"/>
  <c r="H1065" i="1"/>
  <c r="H1064" i="1"/>
  <c r="G1064" i="1"/>
  <c r="H1063" i="1"/>
  <c r="H1071" i="1"/>
  <c r="H1066" i="1"/>
  <c r="G1061" i="1"/>
  <c r="H1068" i="1"/>
  <c r="H1060" i="1"/>
  <c r="G1068" i="1"/>
  <c r="G1073" i="1"/>
  <c r="H1073" i="1"/>
  <c r="G1059" i="1"/>
  <c r="G1063" i="1"/>
  <c r="G1071" i="1"/>
  <c r="H1069" i="1"/>
  <c r="H1062" i="1"/>
  <c r="G1065" i="1"/>
  <c r="G1058" i="1"/>
  <c r="H1067" i="1"/>
  <c r="G1070" i="1"/>
  <c r="G1066" i="1"/>
  <c r="G1062" i="1"/>
  <c r="G1069" i="1"/>
  <c r="H1058" i="1"/>
  <c r="H1061" i="1"/>
  <c r="H1059" i="1"/>
  <c r="G1060" i="1"/>
  <c r="H1070" i="1"/>
  <c r="G1072" i="1"/>
  <c r="G1067" i="1"/>
  <c r="G1091" i="1"/>
  <c r="H1102" i="1"/>
  <c r="H1093" i="1"/>
  <c r="H1090" i="1"/>
  <c r="G1101" i="1"/>
  <c r="G1098" i="1"/>
  <c r="G1103" i="1"/>
  <c r="H1096" i="1"/>
  <c r="G1094" i="1"/>
  <c r="G1104" i="1"/>
  <c r="G1093" i="1"/>
  <c r="H1103" i="1"/>
  <c r="G1100" i="1"/>
  <c r="G1102" i="1"/>
  <c r="H1094" i="1"/>
  <c r="G1099" i="1"/>
  <c r="G1105" i="1"/>
  <c r="H1092" i="1"/>
  <c r="H1101" i="1"/>
  <c r="G1097" i="1"/>
  <c r="H1100" i="1"/>
  <c r="H1095" i="1"/>
  <c r="G1090" i="1"/>
  <c r="H1104" i="1"/>
  <c r="H1105" i="1"/>
  <c r="H1097" i="1"/>
  <c r="H1099" i="1"/>
  <c r="G1095" i="1"/>
  <c r="G1096" i="1"/>
  <c r="H1091" i="1"/>
  <c r="H1098" i="1"/>
  <c r="G1092" i="1"/>
  <c r="H628" i="1"/>
  <c r="G632" i="1"/>
  <c r="G640" i="1"/>
  <c r="G636" i="1"/>
  <c r="G641" i="1"/>
  <c r="H639" i="1"/>
  <c r="G629" i="1"/>
  <c r="G639" i="1"/>
  <c r="G631" i="1"/>
  <c r="H634" i="1"/>
  <c r="H641" i="1"/>
  <c r="H631" i="1"/>
  <c r="H629" i="1"/>
  <c r="G626" i="1"/>
  <c r="G635" i="1"/>
  <c r="H636" i="1"/>
  <c r="H632" i="1"/>
  <c r="H638" i="1"/>
  <c r="G638" i="1"/>
  <c r="H627" i="1"/>
  <c r="G637" i="1"/>
  <c r="H640" i="1"/>
  <c r="G630" i="1"/>
  <c r="H633" i="1"/>
  <c r="H630" i="1"/>
  <c r="H626" i="1"/>
  <c r="G627" i="1"/>
  <c r="G628" i="1"/>
  <c r="H637" i="1"/>
  <c r="H635" i="1"/>
  <c r="G634" i="1"/>
  <c r="G633" i="1"/>
  <c r="H707" i="1"/>
  <c r="H719" i="1"/>
  <c r="H709" i="1"/>
  <c r="H717" i="1"/>
  <c r="G711" i="1"/>
  <c r="H721" i="1"/>
  <c r="G706" i="1"/>
  <c r="G709" i="1"/>
  <c r="G714" i="1"/>
  <c r="G715" i="1"/>
  <c r="H715" i="1"/>
  <c r="H716" i="1"/>
  <c r="H712" i="1"/>
  <c r="G708" i="1"/>
  <c r="H708" i="1"/>
  <c r="G718" i="1"/>
  <c r="H706" i="1"/>
  <c r="H711" i="1"/>
  <c r="G710" i="1"/>
  <c r="H718" i="1"/>
  <c r="G720" i="1"/>
  <c r="G719" i="1"/>
  <c r="G713" i="1"/>
  <c r="H720" i="1"/>
  <c r="G717" i="1"/>
  <c r="H714" i="1"/>
  <c r="G721" i="1"/>
  <c r="G712" i="1"/>
  <c r="H713" i="1"/>
  <c r="G707" i="1"/>
  <c r="G716" i="1"/>
  <c r="H710" i="1"/>
  <c r="G952" i="1"/>
  <c r="H948" i="1"/>
  <c r="H951" i="1"/>
  <c r="H957" i="1"/>
  <c r="H961" i="1"/>
  <c r="G957" i="1"/>
  <c r="G951" i="1"/>
  <c r="G960" i="1"/>
  <c r="G949" i="1"/>
  <c r="G953" i="1"/>
  <c r="G955" i="1"/>
  <c r="H947" i="1"/>
  <c r="G954" i="1"/>
  <c r="G958" i="1"/>
  <c r="G947" i="1"/>
  <c r="H959" i="1"/>
  <c r="G946" i="1"/>
  <c r="H960" i="1"/>
  <c r="H949" i="1"/>
  <c r="H956" i="1"/>
  <c r="G948" i="1"/>
  <c r="G956" i="1"/>
  <c r="H952" i="1"/>
  <c r="G950" i="1"/>
  <c r="G959" i="1"/>
  <c r="H950" i="1"/>
  <c r="H953" i="1"/>
  <c r="H954" i="1"/>
  <c r="H955" i="1"/>
  <c r="G961" i="1"/>
  <c r="H958" i="1"/>
  <c r="H946" i="1"/>
  <c r="G1559" i="1"/>
  <c r="G1564" i="1"/>
  <c r="G1560" i="1"/>
  <c r="G1558" i="1"/>
  <c r="G1563" i="1"/>
  <c r="G1556" i="1"/>
  <c r="G1566" i="1"/>
  <c r="H1555" i="1"/>
  <c r="H1569" i="1"/>
  <c r="H1567" i="1"/>
  <c r="G1562" i="1"/>
  <c r="H1560" i="1"/>
  <c r="G1554" i="1"/>
  <c r="H1562" i="1"/>
  <c r="H1561" i="1"/>
  <c r="H1556" i="1"/>
  <c r="G1561" i="1"/>
  <c r="H1563" i="1"/>
  <c r="H1557" i="1"/>
  <c r="H1565" i="1"/>
  <c r="H1558" i="1"/>
  <c r="G1568" i="1"/>
  <c r="G1555" i="1"/>
  <c r="G1557" i="1"/>
  <c r="H1554" i="1"/>
  <c r="G1567" i="1"/>
  <c r="H1559" i="1"/>
  <c r="H1566" i="1"/>
  <c r="H1568" i="1"/>
  <c r="G1565" i="1"/>
  <c r="H1564" i="1"/>
  <c r="G1569" i="1"/>
  <c r="H1145" i="1"/>
  <c r="G1144" i="1"/>
  <c r="H1153" i="1"/>
  <c r="H1149" i="1"/>
  <c r="G1147" i="1"/>
  <c r="G1150" i="1"/>
  <c r="G1140" i="1"/>
  <c r="H1140" i="1"/>
  <c r="H1143" i="1"/>
  <c r="G1138" i="1"/>
  <c r="H1144" i="1"/>
  <c r="H1142" i="1"/>
  <c r="G1143" i="1"/>
  <c r="G1146" i="1"/>
  <c r="G1142" i="1"/>
  <c r="G1149" i="1"/>
  <c r="H1141" i="1"/>
  <c r="G1141" i="1"/>
  <c r="G1145" i="1"/>
  <c r="G1152" i="1"/>
  <c r="H1138" i="1"/>
  <c r="H1148" i="1"/>
  <c r="G1153" i="1"/>
  <c r="H1152" i="1"/>
  <c r="H1150" i="1"/>
  <c r="G1139" i="1"/>
  <c r="H1139" i="1"/>
  <c r="H1151" i="1"/>
  <c r="G1148" i="1"/>
  <c r="G1151" i="1"/>
  <c r="H1146" i="1"/>
  <c r="H1147" i="1"/>
  <c r="G53" i="1"/>
  <c r="G63" i="1"/>
  <c r="H52" i="1"/>
  <c r="H63" i="1"/>
  <c r="H65" i="1"/>
  <c r="G60" i="1"/>
  <c r="H51" i="1"/>
  <c r="G52" i="1"/>
  <c r="H64" i="1"/>
  <c r="H56" i="1"/>
  <c r="H57" i="1"/>
  <c r="H50" i="1"/>
  <c r="H60" i="1"/>
  <c r="G56" i="1"/>
  <c r="H55" i="1"/>
  <c r="G50" i="1"/>
  <c r="G61" i="1"/>
  <c r="G65" i="1"/>
  <c r="H59" i="1"/>
  <c r="G62" i="1"/>
  <c r="G58" i="1"/>
  <c r="H54" i="1"/>
  <c r="G59" i="1"/>
  <c r="H61" i="1"/>
  <c r="G54" i="1"/>
  <c r="G57" i="1"/>
  <c r="H58" i="1"/>
  <c r="H53" i="1"/>
  <c r="H62" i="1"/>
  <c r="G51" i="1"/>
  <c r="G55" i="1"/>
  <c r="G64" i="1"/>
  <c r="G991" i="1"/>
  <c r="G989" i="1"/>
  <c r="H983" i="1"/>
  <c r="H987" i="1"/>
  <c r="H992" i="1"/>
  <c r="G981" i="1"/>
  <c r="H988" i="1"/>
  <c r="G979" i="1"/>
  <c r="G990" i="1"/>
  <c r="H980" i="1"/>
  <c r="H985" i="1"/>
  <c r="H979" i="1"/>
  <c r="G983" i="1"/>
  <c r="G978" i="1"/>
  <c r="G984" i="1"/>
  <c r="G980" i="1"/>
  <c r="G988" i="1"/>
  <c r="G986" i="1"/>
  <c r="G985" i="1"/>
  <c r="G993" i="1"/>
  <c r="H984" i="1"/>
  <c r="H986" i="1"/>
  <c r="G987" i="1"/>
  <c r="H981" i="1"/>
  <c r="H991" i="1"/>
  <c r="H989" i="1"/>
  <c r="H993" i="1"/>
  <c r="G982" i="1"/>
  <c r="H978" i="1"/>
  <c r="H990" i="1"/>
  <c r="H982" i="1"/>
  <c r="G992" i="1"/>
  <c r="G800" i="1"/>
  <c r="H792" i="1"/>
  <c r="G797" i="1"/>
  <c r="G793" i="1"/>
  <c r="G788" i="1"/>
  <c r="H791" i="1"/>
  <c r="H796" i="1"/>
  <c r="H798" i="1"/>
  <c r="H787" i="1"/>
  <c r="G789" i="1"/>
  <c r="G790" i="1"/>
  <c r="H799" i="1"/>
  <c r="G792" i="1"/>
  <c r="H795" i="1"/>
  <c r="G795" i="1"/>
  <c r="H801" i="1"/>
  <c r="H793" i="1"/>
  <c r="G787" i="1"/>
  <c r="H800" i="1"/>
  <c r="G801" i="1"/>
  <c r="G799" i="1"/>
  <c r="H797" i="1"/>
  <c r="H786" i="1"/>
  <c r="G796" i="1"/>
  <c r="G786" i="1"/>
  <c r="H789" i="1"/>
  <c r="G798" i="1"/>
  <c r="G794" i="1"/>
  <c r="H794" i="1"/>
  <c r="H790" i="1"/>
  <c r="G791" i="1"/>
  <c r="H788" i="1"/>
  <c r="H1515" i="1"/>
  <c r="H1519" i="1"/>
  <c r="H1507" i="1"/>
  <c r="G1517" i="1"/>
  <c r="G1519" i="1"/>
  <c r="G1514" i="1"/>
  <c r="G1509" i="1"/>
  <c r="G1515" i="1"/>
  <c r="G1521" i="1"/>
  <c r="H1513" i="1"/>
  <c r="G1520" i="1"/>
  <c r="G1506" i="1"/>
  <c r="H1509" i="1"/>
  <c r="H1506" i="1"/>
  <c r="H1521" i="1"/>
  <c r="H1520" i="1"/>
  <c r="G1508" i="1"/>
  <c r="H1514" i="1"/>
  <c r="H1516" i="1"/>
  <c r="G1510" i="1"/>
  <c r="G1512" i="1"/>
  <c r="H1508" i="1"/>
  <c r="G1507" i="1"/>
  <c r="G1516" i="1"/>
  <c r="H1518" i="1"/>
  <c r="H1511" i="1"/>
  <c r="H1512" i="1"/>
  <c r="H1510" i="1"/>
  <c r="G1511" i="1"/>
  <c r="G1518" i="1"/>
  <c r="G1513" i="1"/>
  <c r="H1517" i="1"/>
  <c r="H417" i="1"/>
  <c r="G409" i="1"/>
  <c r="H412" i="1"/>
  <c r="G405" i="1"/>
  <c r="H407" i="1"/>
  <c r="G406" i="1"/>
  <c r="H410" i="1"/>
  <c r="G404" i="1"/>
  <c r="H403" i="1"/>
  <c r="G413" i="1"/>
  <c r="H416" i="1"/>
  <c r="G402" i="1"/>
  <c r="H408" i="1"/>
  <c r="H411" i="1"/>
  <c r="G415" i="1"/>
  <c r="H404" i="1"/>
  <c r="H409" i="1"/>
  <c r="G408" i="1"/>
  <c r="H405" i="1"/>
  <c r="G414" i="1"/>
  <c r="G417" i="1"/>
  <c r="G403" i="1"/>
  <c r="G410" i="1"/>
  <c r="G407" i="1"/>
  <c r="G412" i="1"/>
  <c r="H414" i="1"/>
  <c r="H406" i="1"/>
  <c r="H413" i="1"/>
  <c r="G411" i="1"/>
  <c r="H415" i="1"/>
  <c r="G416" i="1"/>
  <c r="H402" i="1"/>
  <c r="H1154" i="1"/>
  <c r="H1164" i="1"/>
  <c r="G1168" i="1"/>
  <c r="G1161" i="1"/>
  <c r="H1155" i="1"/>
  <c r="H1167" i="1"/>
  <c r="G1169" i="1"/>
  <c r="H1169" i="1"/>
  <c r="H1160" i="1"/>
  <c r="H1156" i="1"/>
  <c r="H1162" i="1"/>
  <c r="H1157" i="1"/>
  <c r="H1158" i="1"/>
  <c r="G1155" i="1"/>
  <c r="G1167" i="1"/>
  <c r="G1166" i="1"/>
  <c r="H1168" i="1"/>
  <c r="G1159" i="1"/>
  <c r="G1160" i="1"/>
  <c r="G1154" i="1"/>
  <c r="G1164" i="1"/>
  <c r="G1158" i="1"/>
  <c r="G1162" i="1"/>
  <c r="G1156" i="1"/>
  <c r="H1166" i="1"/>
  <c r="H1161" i="1"/>
  <c r="G1163" i="1"/>
  <c r="H1165" i="1"/>
  <c r="G1165" i="1"/>
  <c r="H1163" i="1"/>
  <c r="G1157" i="1"/>
  <c r="H1159" i="1"/>
  <c r="H510" i="1"/>
  <c r="G500" i="1"/>
  <c r="G504" i="1"/>
  <c r="H503" i="1"/>
  <c r="G508" i="1"/>
  <c r="G503" i="1"/>
  <c r="G513" i="1"/>
  <c r="G501" i="1"/>
  <c r="G502" i="1"/>
  <c r="H508" i="1"/>
  <c r="G506" i="1"/>
  <c r="H506" i="1"/>
  <c r="H498" i="1"/>
  <c r="G498" i="1"/>
  <c r="H509" i="1"/>
  <c r="G505" i="1"/>
  <c r="H513" i="1"/>
  <c r="G512" i="1"/>
  <c r="H507" i="1"/>
  <c r="G507" i="1"/>
  <c r="G499" i="1"/>
  <c r="G509" i="1"/>
  <c r="H504" i="1"/>
  <c r="H511" i="1"/>
  <c r="G510" i="1"/>
  <c r="H505" i="1"/>
  <c r="H501" i="1"/>
  <c r="H512" i="1"/>
  <c r="G511" i="1"/>
  <c r="H499" i="1"/>
  <c r="H502" i="1"/>
  <c r="H500" i="1"/>
  <c r="H1286" i="1"/>
  <c r="H1290" i="1"/>
  <c r="G1283" i="1"/>
  <c r="H1288" i="1"/>
  <c r="H1284" i="1"/>
  <c r="G1289" i="1"/>
  <c r="G1282" i="1"/>
  <c r="H1285" i="1"/>
  <c r="H1283" i="1"/>
  <c r="G1297" i="1"/>
  <c r="H1292" i="1"/>
  <c r="G1287" i="1"/>
  <c r="H1293" i="1"/>
  <c r="G1285" i="1"/>
  <c r="G1296" i="1"/>
  <c r="G1292" i="1"/>
  <c r="H1295" i="1"/>
  <c r="G1295" i="1"/>
  <c r="H1289" i="1"/>
  <c r="H1287" i="1"/>
  <c r="H1291" i="1"/>
  <c r="G1293" i="1"/>
  <c r="H1297" i="1"/>
  <c r="G1286" i="1"/>
  <c r="G1290" i="1"/>
  <c r="H1296" i="1"/>
  <c r="H1282" i="1"/>
  <c r="G1291" i="1"/>
  <c r="G1288" i="1"/>
  <c r="G1284" i="1"/>
  <c r="H1294" i="1"/>
  <c r="G1294" i="1"/>
  <c r="G1479" i="1"/>
  <c r="H1479" i="1"/>
  <c r="H1485" i="1"/>
  <c r="G1484" i="1"/>
  <c r="G1486" i="1"/>
  <c r="G1483" i="1"/>
  <c r="H1489" i="1"/>
  <c r="H1476" i="1"/>
  <c r="G1477" i="1"/>
  <c r="G1488" i="1"/>
  <c r="H1483" i="1"/>
  <c r="H1488" i="1"/>
  <c r="H1486" i="1"/>
  <c r="G1478" i="1"/>
  <c r="H1480" i="1"/>
  <c r="G1476" i="1"/>
  <c r="H1487" i="1"/>
  <c r="H1474" i="1"/>
  <c r="H1475" i="1"/>
  <c r="H1484" i="1"/>
  <c r="G1489" i="1"/>
  <c r="G1480" i="1"/>
  <c r="H1478" i="1"/>
  <c r="G1487" i="1"/>
  <c r="H1477" i="1"/>
  <c r="H1482" i="1"/>
  <c r="H1481" i="1"/>
  <c r="G1474" i="1"/>
  <c r="G1475" i="1"/>
  <c r="G1481" i="1"/>
  <c r="G1485" i="1"/>
  <c r="G1482" i="1"/>
  <c r="G768" i="1"/>
  <c r="G769" i="1"/>
  <c r="G766" i="1"/>
  <c r="G767" i="1"/>
  <c r="H762" i="1"/>
  <c r="H764" i="1"/>
  <c r="G758" i="1"/>
  <c r="G763" i="1"/>
  <c r="H769" i="1"/>
  <c r="G756" i="1"/>
  <c r="G755" i="1"/>
  <c r="G762" i="1"/>
  <c r="H758" i="1"/>
  <c r="H766" i="1"/>
  <c r="H754" i="1"/>
  <c r="G754" i="1"/>
  <c r="H757" i="1"/>
  <c r="H756" i="1"/>
  <c r="H761" i="1"/>
  <c r="G765" i="1"/>
  <c r="G759" i="1"/>
  <c r="G760" i="1"/>
  <c r="H768" i="1"/>
  <c r="H763" i="1"/>
  <c r="H765" i="1"/>
  <c r="G761" i="1"/>
  <c r="H755" i="1"/>
  <c r="H759" i="1"/>
  <c r="G764" i="1"/>
  <c r="G757" i="1"/>
  <c r="H767" i="1"/>
  <c r="H760" i="1"/>
  <c r="G869" i="1"/>
  <c r="G874" i="1"/>
  <c r="G870" i="1"/>
  <c r="G881" i="1"/>
  <c r="H867" i="1"/>
  <c r="H880" i="1"/>
  <c r="H876" i="1"/>
  <c r="G875" i="1"/>
  <c r="H872" i="1"/>
  <c r="G878" i="1"/>
  <c r="G871" i="1"/>
  <c r="H875" i="1"/>
  <c r="G872" i="1"/>
  <c r="H873" i="1"/>
  <c r="G877" i="1"/>
  <c r="H869" i="1"/>
  <c r="G867" i="1"/>
  <c r="H871" i="1"/>
  <c r="H866" i="1"/>
  <c r="H878" i="1"/>
  <c r="H868" i="1"/>
  <c r="H881" i="1"/>
  <c r="G873" i="1"/>
  <c r="H877" i="1"/>
  <c r="G880" i="1"/>
  <c r="G866" i="1"/>
  <c r="H874" i="1"/>
  <c r="H870" i="1"/>
  <c r="G879" i="1"/>
  <c r="G876" i="1"/>
  <c r="G868" i="1"/>
  <c r="H879" i="1"/>
  <c r="G1692" i="1"/>
  <c r="G1697" i="1"/>
  <c r="G1694" i="1"/>
  <c r="H1683" i="1"/>
  <c r="G1696" i="1"/>
  <c r="G1689" i="1"/>
  <c r="H1697" i="1"/>
  <c r="G1690" i="1"/>
  <c r="H1687" i="1"/>
  <c r="H1695" i="1"/>
  <c r="H1688" i="1"/>
  <c r="H1689" i="1"/>
  <c r="G1686" i="1"/>
  <c r="H1692" i="1"/>
  <c r="H1686" i="1"/>
  <c r="G1687" i="1"/>
  <c r="H1690" i="1"/>
  <c r="H1685" i="1"/>
  <c r="H1684" i="1"/>
  <c r="H1694" i="1"/>
  <c r="G1693" i="1"/>
  <c r="G1685" i="1"/>
  <c r="G1688" i="1"/>
  <c r="G1683" i="1"/>
  <c r="G1691" i="1"/>
  <c r="H1696" i="1"/>
  <c r="G1682" i="1"/>
  <c r="H1682" i="1"/>
  <c r="H1693" i="1"/>
  <c r="H1691" i="1"/>
  <c r="G1695" i="1"/>
  <c r="G1684" i="1"/>
  <c r="G80" i="1"/>
  <c r="H79" i="1"/>
  <c r="G69" i="1"/>
  <c r="G78" i="1"/>
  <c r="H68" i="1"/>
  <c r="H69" i="1"/>
  <c r="H67" i="1"/>
  <c r="G74" i="1"/>
  <c r="G73" i="1"/>
  <c r="G77" i="1"/>
  <c r="H76" i="1"/>
  <c r="H77" i="1"/>
  <c r="G79" i="1"/>
  <c r="H74" i="1"/>
  <c r="G67" i="1"/>
  <c r="H81" i="1"/>
  <c r="H72" i="1"/>
  <c r="H73" i="1"/>
  <c r="H70" i="1"/>
  <c r="H66" i="1"/>
  <c r="H75" i="1"/>
  <c r="G75" i="1"/>
  <c r="G76" i="1"/>
  <c r="H71" i="1"/>
  <c r="H80" i="1"/>
  <c r="G68" i="1"/>
  <c r="G70" i="1"/>
  <c r="G81" i="1"/>
  <c r="G71" i="1"/>
  <c r="G72" i="1"/>
  <c r="G66" i="1"/>
  <c r="H78" i="1"/>
  <c r="H930" i="1"/>
  <c r="G941" i="1"/>
  <c r="G943" i="1"/>
  <c r="G942" i="1"/>
  <c r="G930" i="1"/>
  <c r="G931" i="1"/>
  <c r="H941" i="1"/>
  <c r="H936" i="1"/>
  <c r="G935" i="1"/>
  <c r="G936" i="1"/>
  <c r="G932" i="1"/>
  <c r="H944" i="1"/>
  <c r="H939" i="1"/>
  <c r="H943" i="1"/>
  <c r="G934" i="1"/>
  <c r="H931" i="1"/>
  <c r="H937" i="1"/>
  <c r="H945" i="1"/>
  <c r="H934" i="1"/>
  <c r="H933" i="1"/>
  <c r="G938" i="1"/>
  <c r="H932" i="1"/>
  <c r="H935" i="1"/>
  <c r="G944" i="1"/>
  <c r="G939" i="1"/>
  <c r="G933" i="1"/>
  <c r="G945" i="1"/>
  <c r="H940" i="1"/>
  <c r="G940" i="1"/>
  <c r="G937" i="1"/>
  <c r="H942" i="1"/>
  <c r="H938" i="1"/>
  <c r="H1549" i="1"/>
  <c r="H1538" i="1"/>
  <c r="H1539" i="1"/>
  <c r="G1552" i="1"/>
  <c r="G1545" i="1"/>
  <c r="G1546" i="1"/>
  <c r="G1544" i="1"/>
  <c r="H1548" i="1"/>
  <c r="G1542" i="1"/>
  <c r="G1541" i="1"/>
  <c r="G1549" i="1"/>
  <c r="H1547" i="1"/>
  <c r="G1543" i="1"/>
  <c r="H1543" i="1"/>
  <c r="H1540" i="1"/>
  <c r="G1539" i="1"/>
  <c r="G1553" i="1"/>
  <c r="H1544" i="1"/>
  <c r="G1550" i="1"/>
  <c r="G1540" i="1"/>
  <c r="H1542" i="1"/>
  <c r="G1538" i="1"/>
  <c r="H1546" i="1"/>
  <c r="H1553" i="1"/>
  <c r="H1545" i="1"/>
  <c r="H1541" i="1"/>
  <c r="H1551" i="1"/>
  <c r="G1551" i="1"/>
  <c r="H1552" i="1"/>
  <c r="H1550" i="1"/>
  <c r="G1548" i="1"/>
  <c r="G1547" i="1"/>
  <c r="H496" i="1"/>
  <c r="G483" i="1"/>
  <c r="H487" i="1"/>
  <c r="H495" i="1"/>
  <c r="G484" i="1"/>
  <c r="H491" i="1"/>
  <c r="G488" i="1"/>
  <c r="G485" i="1"/>
  <c r="H494" i="1"/>
  <c r="H492" i="1"/>
  <c r="G489" i="1"/>
  <c r="H490" i="1"/>
  <c r="G493" i="1"/>
  <c r="H482" i="1"/>
  <c r="H493" i="1"/>
  <c r="G490" i="1"/>
  <c r="H488" i="1"/>
  <c r="G494" i="1"/>
  <c r="G497" i="1"/>
  <c r="H483" i="1"/>
  <c r="H489" i="1"/>
  <c r="G482" i="1"/>
  <c r="H497" i="1"/>
  <c r="G495" i="1"/>
  <c r="G496" i="1"/>
  <c r="H486" i="1"/>
  <c r="H484" i="1"/>
  <c r="G492" i="1"/>
  <c r="G486" i="1"/>
  <c r="H485" i="1"/>
  <c r="G491" i="1"/>
  <c r="G487" i="1"/>
  <c r="G221" i="1"/>
  <c r="G214" i="1"/>
  <c r="G211" i="1"/>
  <c r="H211" i="1"/>
  <c r="G220" i="1"/>
  <c r="H222" i="1"/>
  <c r="H217" i="1"/>
  <c r="H220" i="1"/>
  <c r="H221" i="1"/>
  <c r="H210" i="1"/>
  <c r="G210" i="1"/>
  <c r="H212" i="1"/>
  <c r="G223" i="1"/>
  <c r="H218" i="1"/>
  <c r="H219" i="1"/>
  <c r="H215" i="1"/>
  <c r="G215" i="1"/>
  <c r="G224" i="1"/>
  <c r="G213" i="1"/>
  <c r="G219" i="1"/>
  <c r="G212" i="1"/>
  <c r="G217" i="1"/>
  <c r="H223" i="1"/>
  <c r="G216" i="1"/>
  <c r="H213" i="1"/>
  <c r="G225" i="1"/>
  <c r="G218" i="1"/>
  <c r="H216" i="1"/>
  <c r="H214" i="1"/>
  <c r="H224" i="1"/>
  <c r="H225" i="1"/>
  <c r="G222" i="1"/>
  <c r="G440" i="1"/>
  <c r="G441" i="1"/>
  <c r="H444" i="1"/>
  <c r="H434" i="1"/>
  <c r="H435" i="1"/>
  <c r="H439" i="1"/>
  <c r="G436" i="1"/>
  <c r="H447" i="1"/>
  <c r="H445" i="1"/>
  <c r="G434" i="1"/>
  <c r="G442" i="1"/>
  <c r="H449" i="1"/>
  <c r="H441" i="1"/>
  <c r="G447" i="1"/>
  <c r="H446" i="1"/>
  <c r="G437" i="1"/>
  <c r="G449" i="1"/>
  <c r="H438" i="1"/>
  <c r="G444" i="1"/>
  <c r="H442" i="1"/>
  <c r="H436" i="1"/>
  <c r="G446" i="1"/>
  <c r="H443" i="1"/>
  <c r="G443" i="1"/>
  <c r="G448" i="1"/>
  <c r="H437" i="1"/>
  <c r="G438" i="1"/>
  <c r="G435" i="1"/>
  <c r="H448" i="1"/>
  <c r="G439" i="1"/>
  <c r="H440" i="1"/>
  <c r="G445" i="1"/>
  <c r="G1468" i="1"/>
  <c r="G1467" i="1"/>
  <c r="H1459" i="1"/>
  <c r="H1458" i="1"/>
  <c r="H1460" i="1"/>
  <c r="G1471" i="1"/>
  <c r="G1466" i="1"/>
  <c r="G1473" i="1"/>
  <c r="H1469" i="1"/>
  <c r="G1462" i="1"/>
  <c r="G1459" i="1"/>
  <c r="G1472" i="1"/>
  <c r="H1468" i="1"/>
  <c r="G1465" i="1"/>
  <c r="G1458" i="1"/>
  <c r="H1472" i="1"/>
  <c r="H1462" i="1"/>
  <c r="G1460" i="1"/>
  <c r="G1469" i="1"/>
  <c r="G1470" i="1"/>
  <c r="H1461" i="1"/>
  <c r="H1465" i="1"/>
  <c r="G1464" i="1"/>
  <c r="H1467" i="1"/>
  <c r="H1464" i="1"/>
  <c r="H1466" i="1"/>
  <c r="H1463" i="1"/>
  <c r="H1473" i="1"/>
  <c r="G1461" i="1"/>
  <c r="H1471" i="1"/>
  <c r="H1470" i="1"/>
  <c r="G1463" i="1"/>
  <c r="G1444" i="1"/>
  <c r="G1453" i="1"/>
  <c r="H1451" i="1"/>
  <c r="G1452" i="1"/>
  <c r="H1447" i="1"/>
  <c r="G1457" i="1"/>
  <c r="H1449" i="1"/>
  <c r="G1456" i="1"/>
  <c r="H1450" i="1"/>
  <c r="G1443" i="1"/>
  <c r="G1442" i="1"/>
  <c r="H1454" i="1"/>
  <c r="H1445" i="1"/>
  <c r="H1452" i="1"/>
  <c r="H1444" i="1"/>
  <c r="G1447" i="1"/>
  <c r="H1456" i="1"/>
  <c r="H1448" i="1"/>
  <c r="H1446" i="1"/>
  <c r="G1449" i="1"/>
  <c r="H1442" i="1"/>
  <c r="G1448" i="1"/>
  <c r="G1451" i="1"/>
  <c r="H1453" i="1"/>
  <c r="H1443" i="1"/>
  <c r="H1455" i="1"/>
  <c r="G1455" i="1"/>
  <c r="G1450" i="1"/>
  <c r="H1457" i="1"/>
  <c r="G1445" i="1"/>
  <c r="G1454" i="1"/>
  <c r="G1446" i="1"/>
  <c r="H926" i="1"/>
  <c r="G920" i="1"/>
  <c r="H924" i="1"/>
  <c r="H915" i="1"/>
  <c r="G915" i="1"/>
  <c r="H918" i="1"/>
  <c r="G918" i="1"/>
  <c r="G916" i="1"/>
  <c r="G927" i="1"/>
  <c r="H919" i="1"/>
  <c r="G923" i="1"/>
  <c r="G919" i="1"/>
  <c r="H923" i="1"/>
  <c r="H925" i="1"/>
  <c r="G925" i="1"/>
  <c r="H920" i="1"/>
  <c r="H921" i="1"/>
  <c r="H928" i="1"/>
  <c r="H916" i="1"/>
  <c r="G924" i="1"/>
  <c r="H929" i="1"/>
  <c r="G922" i="1"/>
  <c r="H914" i="1"/>
  <c r="G914" i="1"/>
  <c r="G929" i="1"/>
  <c r="H917" i="1"/>
  <c r="G917" i="1"/>
  <c r="H927" i="1"/>
  <c r="G926" i="1"/>
  <c r="H922" i="1"/>
  <c r="G921" i="1"/>
  <c r="G928" i="1"/>
  <c r="H1375" i="1"/>
  <c r="H1365" i="1"/>
  <c r="H1364" i="1"/>
  <c r="G1372" i="1"/>
  <c r="H1367" i="1"/>
  <c r="G1369" i="1"/>
  <c r="G1373" i="1"/>
  <c r="G1364" i="1"/>
  <c r="G1362" i="1"/>
  <c r="G1367" i="1"/>
  <c r="H1377" i="1"/>
  <c r="G1374" i="1"/>
  <c r="G1365" i="1"/>
  <c r="G1377" i="1"/>
  <c r="G1366" i="1"/>
  <c r="H1373" i="1"/>
  <c r="G1368" i="1"/>
  <c r="H1368" i="1"/>
  <c r="H1363" i="1"/>
  <c r="H1376" i="1"/>
  <c r="H1370" i="1"/>
  <c r="H1362" i="1"/>
  <c r="G1363" i="1"/>
  <c r="H1372" i="1"/>
  <c r="H1371" i="1"/>
  <c r="H1366" i="1"/>
  <c r="H1374" i="1"/>
  <c r="H1369" i="1"/>
  <c r="G1375" i="1"/>
  <c r="G1371" i="1"/>
  <c r="G1370" i="1"/>
  <c r="G1376" i="1"/>
  <c r="H783" i="1"/>
  <c r="H782" i="1"/>
  <c r="H780" i="1"/>
  <c r="H784" i="1"/>
  <c r="G772" i="1"/>
  <c r="H781" i="1"/>
  <c r="H772" i="1"/>
  <c r="G778" i="1"/>
  <c r="H770" i="1"/>
  <c r="G777" i="1"/>
  <c r="H774" i="1"/>
  <c r="H776" i="1"/>
  <c r="G773" i="1"/>
  <c r="G776" i="1"/>
  <c r="H771" i="1"/>
  <c r="G770" i="1"/>
  <c r="G775" i="1"/>
  <c r="G780" i="1"/>
  <c r="H785" i="1"/>
  <c r="G774" i="1"/>
  <c r="G783" i="1"/>
  <c r="G784" i="1"/>
  <c r="G782" i="1"/>
  <c r="G779" i="1"/>
  <c r="H777" i="1"/>
  <c r="G785" i="1"/>
  <c r="H779" i="1"/>
  <c r="H773" i="1"/>
  <c r="G781" i="1"/>
  <c r="H775" i="1"/>
  <c r="G771" i="1"/>
  <c r="H778" i="1"/>
  <c r="G28" i="1"/>
  <c r="H29" i="1"/>
  <c r="H32" i="1"/>
  <c r="H18" i="1"/>
  <c r="H19" i="1"/>
  <c r="H23" i="1"/>
  <c r="G22" i="1"/>
  <c r="G29" i="1"/>
  <c r="G19" i="1"/>
  <c r="G23" i="1"/>
  <c r="H22" i="1"/>
  <c r="G20" i="1"/>
  <c r="H26" i="1"/>
  <c r="H28" i="1"/>
  <c r="G24" i="1"/>
  <c r="H31" i="1"/>
  <c r="G27" i="1"/>
  <c r="H30" i="1"/>
  <c r="G33" i="1"/>
  <c r="H21" i="1"/>
  <c r="H20" i="1"/>
  <c r="H24" i="1"/>
  <c r="G18" i="1"/>
  <c r="H27" i="1"/>
  <c r="G31" i="1"/>
  <c r="G32" i="1"/>
  <c r="G30" i="1"/>
  <c r="G21" i="1"/>
  <c r="G25" i="1"/>
  <c r="G26" i="1"/>
  <c r="H33" i="1"/>
  <c r="H25" i="1"/>
  <c r="H1700" i="1"/>
  <c r="G1703" i="1"/>
  <c r="G1711" i="1"/>
  <c r="H1699" i="1"/>
  <c r="H1710" i="1"/>
  <c r="G1712" i="1"/>
  <c r="H1709" i="1"/>
  <c r="G1698" i="1"/>
  <c r="H1703" i="1"/>
  <c r="G1707" i="1"/>
  <c r="H1713" i="1"/>
  <c r="G1700" i="1"/>
  <c r="H1711" i="1"/>
  <c r="H1702" i="1"/>
  <c r="G1702" i="1"/>
  <c r="H1701" i="1"/>
  <c r="G1699" i="1"/>
  <c r="G1704" i="1"/>
  <c r="G1708" i="1"/>
  <c r="H1707" i="1"/>
  <c r="H1706" i="1"/>
  <c r="G1713" i="1"/>
  <c r="G1706" i="1"/>
  <c r="G1701" i="1"/>
  <c r="G1710" i="1"/>
  <c r="H1712" i="1"/>
  <c r="G1705" i="1"/>
  <c r="H1705" i="1"/>
  <c r="G1709" i="1"/>
  <c r="H1708" i="1"/>
  <c r="H1698" i="1"/>
  <c r="H1704" i="1"/>
  <c r="H1784" i="1"/>
  <c r="G1784" i="1"/>
  <c r="G1791" i="1"/>
  <c r="G1783" i="1"/>
  <c r="H1791" i="1"/>
  <c r="H1780" i="1"/>
  <c r="G1778" i="1"/>
  <c r="G1789" i="1"/>
  <c r="H1787" i="1"/>
  <c r="H1781" i="1"/>
  <c r="G1787" i="1"/>
  <c r="G1792" i="1"/>
  <c r="H1783" i="1"/>
  <c r="H1782" i="1"/>
  <c r="G1793" i="1"/>
  <c r="H1788" i="1"/>
  <c r="G1779" i="1"/>
  <c r="G1780" i="1"/>
  <c r="H1793" i="1"/>
  <c r="G1785" i="1"/>
  <c r="H1786" i="1"/>
  <c r="G1782" i="1"/>
  <c r="G1786" i="1"/>
  <c r="H1778" i="1"/>
  <c r="H1789" i="1"/>
  <c r="G1788" i="1"/>
  <c r="G1781" i="1"/>
  <c r="H1779" i="1"/>
  <c r="H1790" i="1"/>
  <c r="H1785" i="1"/>
  <c r="H1792" i="1"/>
  <c r="G1790" i="1"/>
  <c r="G1612" i="1"/>
  <c r="H1604" i="1"/>
  <c r="G1617" i="1"/>
  <c r="H1615" i="1"/>
  <c r="H1603" i="1"/>
  <c r="G1608" i="1"/>
  <c r="H1611" i="1"/>
  <c r="G1616" i="1"/>
  <c r="H1616" i="1"/>
  <c r="G1614" i="1"/>
  <c r="H1612" i="1"/>
  <c r="H1614" i="1"/>
  <c r="H1613" i="1"/>
  <c r="H1609" i="1"/>
  <c r="G1610" i="1"/>
  <c r="H1606" i="1"/>
  <c r="G1604" i="1"/>
  <c r="H1608" i="1"/>
  <c r="H1605" i="1"/>
  <c r="G1602" i="1"/>
  <c r="H1617" i="1"/>
  <c r="H1610" i="1"/>
  <c r="H1607" i="1"/>
  <c r="G1607" i="1"/>
  <c r="G1605" i="1"/>
  <c r="G1615" i="1"/>
  <c r="G1606" i="1"/>
  <c r="H1602" i="1"/>
  <c r="G1609" i="1"/>
  <c r="G1613" i="1"/>
  <c r="G1603" i="1"/>
  <c r="G1611" i="1"/>
  <c r="H1535" i="1"/>
  <c r="H1532" i="1"/>
  <c r="H1526" i="1"/>
  <c r="G1532" i="1"/>
  <c r="G1523" i="1"/>
  <c r="H1522" i="1"/>
  <c r="H1530" i="1"/>
  <c r="G1528" i="1"/>
  <c r="G1531" i="1"/>
  <c r="G1526" i="1"/>
  <c r="G1535" i="1"/>
  <c r="G1533" i="1"/>
  <c r="G1522" i="1"/>
  <c r="G1536" i="1"/>
  <c r="H1523" i="1"/>
  <c r="G1529" i="1"/>
  <c r="G1524" i="1"/>
  <c r="H1527" i="1"/>
  <c r="G1525" i="1"/>
  <c r="H1524" i="1"/>
  <c r="G1530" i="1"/>
  <c r="G1534" i="1"/>
  <c r="G1527" i="1"/>
  <c r="G1537" i="1"/>
  <c r="H1533" i="1"/>
  <c r="H1537" i="1"/>
  <c r="H1525" i="1"/>
  <c r="H1531" i="1"/>
  <c r="H1536" i="1"/>
  <c r="H1528" i="1"/>
  <c r="H1534" i="1"/>
  <c r="H1529" i="1"/>
  <c r="G904" i="1"/>
  <c r="H912" i="1"/>
  <c r="G909" i="1"/>
  <c r="G903" i="1"/>
  <c r="H909" i="1"/>
  <c r="H907" i="1"/>
  <c r="H900" i="1"/>
  <c r="H901" i="1"/>
  <c r="H902" i="1"/>
  <c r="G913" i="1"/>
  <c r="H899" i="1"/>
  <c r="G899" i="1"/>
  <c r="H898" i="1"/>
  <c r="H904" i="1"/>
  <c r="G906" i="1"/>
  <c r="G912" i="1"/>
  <c r="H910" i="1"/>
  <c r="H903" i="1"/>
  <c r="G900" i="1"/>
  <c r="G905" i="1"/>
  <c r="G911" i="1"/>
  <c r="H905" i="1"/>
  <c r="G898" i="1"/>
  <c r="H908" i="1"/>
  <c r="G907" i="1"/>
  <c r="H913" i="1"/>
  <c r="G908" i="1"/>
  <c r="G901" i="1"/>
  <c r="H911" i="1"/>
  <c r="H906" i="1"/>
  <c r="G902" i="1"/>
  <c r="G910" i="1"/>
  <c r="G263" i="1"/>
  <c r="G268" i="1"/>
  <c r="G266" i="1"/>
  <c r="H259" i="1"/>
  <c r="H265" i="1"/>
  <c r="G259" i="1"/>
  <c r="G269" i="1"/>
  <c r="G264" i="1"/>
  <c r="G270" i="1"/>
  <c r="G260" i="1"/>
  <c r="H270" i="1"/>
  <c r="G265" i="1"/>
  <c r="H266" i="1"/>
  <c r="G271" i="1"/>
  <c r="H267" i="1"/>
  <c r="G272" i="1"/>
  <c r="H264" i="1"/>
  <c r="H271" i="1"/>
  <c r="G258" i="1"/>
  <c r="H258" i="1"/>
  <c r="H262" i="1"/>
  <c r="G261" i="1"/>
  <c r="H260" i="1"/>
  <c r="H273" i="1"/>
  <c r="H269" i="1"/>
  <c r="H261" i="1"/>
  <c r="H272" i="1"/>
  <c r="G267" i="1"/>
  <c r="H263" i="1"/>
  <c r="G262" i="1"/>
  <c r="G273" i="1"/>
  <c r="H268" i="1"/>
  <c r="G1578" i="1"/>
  <c r="H1577" i="1"/>
  <c r="H1572" i="1"/>
  <c r="G1584" i="1"/>
  <c r="H1582" i="1"/>
  <c r="G1575" i="1"/>
  <c r="G1570" i="1"/>
  <c r="G1574" i="1"/>
  <c r="H1573" i="1"/>
  <c r="G1571" i="1"/>
  <c r="G1573" i="1"/>
  <c r="H1583" i="1"/>
  <c r="G1583" i="1"/>
  <c r="G1585" i="1"/>
  <c r="H1574" i="1"/>
  <c r="H1585" i="1"/>
  <c r="H1578" i="1"/>
  <c r="G1580" i="1"/>
  <c r="H1584" i="1"/>
  <c r="H1571" i="1"/>
  <c r="H1580" i="1"/>
  <c r="H1576" i="1"/>
  <c r="G1582" i="1"/>
  <c r="G1579" i="1"/>
  <c r="H1570" i="1"/>
  <c r="H1575" i="1"/>
  <c r="H1581" i="1"/>
  <c r="G1572" i="1"/>
  <c r="G1576" i="1"/>
  <c r="H1579" i="1"/>
  <c r="G1577" i="1"/>
  <c r="G1581" i="1"/>
  <c r="H1255" i="1"/>
  <c r="G1263" i="1"/>
  <c r="G1254" i="1"/>
  <c r="H1262" i="1"/>
  <c r="H1261" i="1"/>
  <c r="G1251" i="1"/>
  <c r="G1255" i="1"/>
  <c r="H1251" i="1"/>
  <c r="H1264" i="1"/>
  <c r="H1260" i="1"/>
  <c r="G1252" i="1"/>
  <c r="H1265" i="1"/>
  <c r="H1258" i="1"/>
  <c r="H1253" i="1"/>
  <c r="H1263" i="1"/>
  <c r="G1256" i="1"/>
  <c r="G1264" i="1"/>
  <c r="G1262" i="1"/>
  <c r="G1259" i="1"/>
  <c r="G1260" i="1"/>
  <c r="G1250" i="1"/>
  <c r="H1250" i="1"/>
  <c r="G1258" i="1"/>
  <c r="G1257" i="1"/>
  <c r="G1265" i="1"/>
  <c r="H1254" i="1"/>
  <c r="H1252" i="1"/>
  <c r="H1256" i="1"/>
  <c r="H1259" i="1"/>
  <c r="G1261" i="1"/>
  <c r="H1257" i="1"/>
  <c r="G1253" i="1"/>
  <c r="H6" i="1"/>
  <c r="G14" i="1"/>
  <c r="H14" i="1"/>
  <c r="H13" i="1"/>
  <c r="G13" i="1"/>
  <c r="H9" i="1"/>
  <c r="H7" i="1"/>
  <c r="H2" i="1"/>
  <c r="G7" i="1"/>
  <c r="G16" i="1"/>
  <c r="H8" i="1"/>
  <c r="G6" i="1"/>
  <c r="G3" i="1"/>
  <c r="G15" i="1"/>
  <c r="G17" i="1"/>
  <c r="H15" i="1"/>
  <c r="G8" i="1"/>
  <c r="H3" i="1"/>
  <c r="H10" i="1"/>
  <c r="G2" i="1"/>
  <c r="H12" i="1"/>
  <c r="G9" i="1"/>
  <c r="G5" i="1"/>
  <c r="G11" i="1"/>
  <c r="H4" i="1"/>
  <c r="H11" i="1"/>
  <c r="G12" i="1"/>
  <c r="H17" i="1"/>
  <c r="H16" i="1"/>
  <c r="G10" i="1"/>
  <c r="H5" i="1"/>
  <c r="G4" i="1"/>
  <c r="G1431" i="1"/>
  <c r="G1434" i="1"/>
  <c r="G1426" i="1"/>
  <c r="G1441" i="1"/>
  <c r="H1441" i="1"/>
  <c r="G1437" i="1"/>
  <c r="G1439" i="1"/>
  <c r="H1432" i="1"/>
  <c r="H1435" i="1"/>
  <c r="H1430" i="1"/>
  <c r="G1429" i="1"/>
  <c r="G1436" i="1"/>
  <c r="G1438" i="1"/>
  <c r="H1434" i="1"/>
  <c r="H1436" i="1"/>
  <c r="H1438" i="1"/>
  <c r="G1432" i="1"/>
  <c r="H1437" i="1"/>
  <c r="H1426" i="1"/>
  <c r="G1430" i="1"/>
  <c r="H1429" i="1"/>
  <c r="G1440" i="1"/>
  <c r="H1431" i="1"/>
  <c r="H1439" i="1"/>
  <c r="H1433" i="1"/>
  <c r="G1433" i="1"/>
  <c r="H1428" i="1"/>
  <c r="G1427" i="1"/>
  <c r="G1428" i="1"/>
  <c r="G1435" i="1"/>
  <c r="H1440" i="1"/>
  <c r="H1427" i="1"/>
  <c r="G1666" i="1"/>
  <c r="G1667" i="1"/>
  <c r="H1673" i="1"/>
  <c r="G1674" i="1"/>
  <c r="H1678" i="1"/>
  <c r="H1675" i="1"/>
  <c r="H1670" i="1"/>
  <c r="H1676" i="1"/>
  <c r="G1673" i="1"/>
  <c r="G1672" i="1"/>
  <c r="H1672" i="1"/>
  <c r="G1681" i="1"/>
  <c r="H1680" i="1"/>
  <c r="G1675" i="1"/>
  <c r="H1669" i="1"/>
  <c r="G1671" i="1"/>
  <c r="G1669" i="1"/>
  <c r="G1679" i="1"/>
  <c r="G1680" i="1"/>
  <c r="G1670" i="1"/>
  <c r="H1681" i="1"/>
  <c r="H1677" i="1"/>
  <c r="H1671" i="1"/>
  <c r="G1668" i="1"/>
  <c r="H1667" i="1"/>
  <c r="G1677" i="1"/>
  <c r="H1666" i="1"/>
  <c r="H1668" i="1"/>
  <c r="H1674" i="1"/>
  <c r="G1676" i="1"/>
  <c r="G1678" i="1"/>
  <c r="H1679" i="1"/>
  <c r="G750" i="1"/>
  <c r="H752" i="1"/>
  <c r="H750" i="1"/>
  <c r="G741" i="1"/>
  <c r="H745" i="1"/>
  <c r="G744" i="1"/>
  <c r="G738" i="1"/>
  <c r="H742" i="1"/>
  <c r="H743" i="1"/>
  <c r="G740" i="1"/>
  <c r="G739" i="1"/>
  <c r="G751" i="1"/>
  <c r="H744" i="1"/>
  <c r="G752" i="1"/>
  <c r="H740" i="1"/>
  <c r="H747" i="1"/>
  <c r="H739" i="1"/>
  <c r="G753" i="1"/>
  <c r="H748" i="1"/>
  <c r="G743" i="1"/>
  <c r="G749" i="1"/>
  <c r="G745" i="1"/>
  <c r="G746" i="1"/>
  <c r="H749" i="1"/>
  <c r="H753" i="1"/>
  <c r="G748" i="1"/>
  <c r="H741" i="1"/>
  <c r="G742" i="1"/>
  <c r="G747" i="1"/>
  <c r="H751" i="1"/>
  <c r="H738" i="1"/>
  <c r="H746" i="1"/>
  <c r="H1037" i="1"/>
  <c r="G1041" i="1"/>
  <c r="G1030" i="1"/>
  <c r="H1036" i="1"/>
  <c r="G1033" i="1"/>
  <c r="G1031" i="1"/>
  <c r="G1028" i="1"/>
  <c r="G1036" i="1"/>
  <c r="H1039" i="1"/>
  <c r="H1032" i="1"/>
  <c r="H1033" i="1"/>
  <c r="H1026" i="1"/>
  <c r="G1026" i="1"/>
  <c r="H1029" i="1"/>
  <c r="G1040" i="1"/>
  <c r="H1034" i="1"/>
  <c r="G1032" i="1"/>
  <c r="H1030" i="1"/>
  <c r="G1029" i="1"/>
  <c r="G1034" i="1"/>
  <c r="H1035" i="1"/>
  <c r="H1028" i="1"/>
  <c r="H1038" i="1"/>
  <c r="G1027" i="1"/>
  <c r="G1035" i="1"/>
  <c r="H1031" i="1"/>
  <c r="G1038" i="1"/>
  <c r="G1037" i="1"/>
  <c r="G1039" i="1"/>
  <c r="H1040" i="1"/>
  <c r="H1041" i="1"/>
  <c r="H1027" i="1"/>
  <c r="G316" i="1"/>
  <c r="H314" i="1"/>
  <c r="H310" i="1"/>
  <c r="G308" i="1"/>
  <c r="H306" i="1"/>
  <c r="H321" i="1"/>
  <c r="G311" i="1"/>
  <c r="G318" i="1"/>
  <c r="H316" i="1"/>
  <c r="H320" i="1"/>
  <c r="H307" i="1"/>
  <c r="H313" i="1"/>
  <c r="G309" i="1"/>
  <c r="G319" i="1"/>
  <c r="G320" i="1"/>
  <c r="G307" i="1"/>
  <c r="G310" i="1"/>
  <c r="H319" i="1"/>
  <c r="H315" i="1"/>
  <c r="H317" i="1"/>
  <c r="H318" i="1"/>
  <c r="G315" i="1"/>
  <c r="G317" i="1"/>
  <c r="G313" i="1"/>
  <c r="H308" i="1"/>
  <c r="H312" i="1"/>
  <c r="H311" i="1"/>
  <c r="G314" i="1"/>
  <c r="H309" i="1"/>
  <c r="G306" i="1"/>
  <c r="G312" i="1"/>
  <c r="G321" i="1"/>
  <c r="H1171" i="1"/>
  <c r="H1177" i="1"/>
  <c r="H1175" i="1"/>
  <c r="G1175" i="1"/>
  <c r="G1173" i="1"/>
  <c r="G1172" i="1"/>
  <c r="G1177" i="1"/>
  <c r="G1171" i="1"/>
  <c r="G1185" i="1"/>
  <c r="G1178" i="1"/>
  <c r="H1170" i="1"/>
  <c r="G1183" i="1"/>
  <c r="G1180" i="1"/>
  <c r="H1180" i="1"/>
  <c r="H1178" i="1"/>
  <c r="G1176" i="1"/>
  <c r="H1176" i="1"/>
  <c r="H1184" i="1"/>
  <c r="H1185" i="1"/>
  <c r="H1174" i="1"/>
  <c r="H1179" i="1"/>
  <c r="H1182" i="1"/>
  <c r="G1170" i="1"/>
  <c r="G1184" i="1"/>
  <c r="G1174" i="1"/>
  <c r="H1172" i="1"/>
  <c r="G1182" i="1"/>
  <c r="H1173" i="1"/>
  <c r="H1183" i="1"/>
  <c r="G1179" i="1"/>
  <c r="H1181" i="1"/>
  <c r="G1181" i="1"/>
  <c r="H595" i="1"/>
  <c r="G601" i="1"/>
  <c r="G600" i="1"/>
  <c r="G602" i="1"/>
  <c r="G604" i="1"/>
  <c r="G606" i="1"/>
  <c r="H594" i="1"/>
  <c r="H606" i="1"/>
  <c r="G607" i="1"/>
  <c r="H596" i="1"/>
  <c r="H601" i="1"/>
  <c r="H604" i="1"/>
  <c r="G599" i="1"/>
  <c r="G597" i="1"/>
  <c r="H603" i="1"/>
  <c r="G596" i="1"/>
  <c r="G598" i="1"/>
  <c r="H608" i="1"/>
  <c r="H597" i="1"/>
  <c r="G595" i="1"/>
  <c r="H600" i="1"/>
  <c r="H602" i="1"/>
  <c r="G605" i="1"/>
  <c r="H599" i="1"/>
  <c r="H607" i="1"/>
  <c r="G594" i="1"/>
  <c r="G608" i="1"/>
  <c r="G609" i="1"/>
  <c r="G603" i="1"/>
  <c r="H605" i="1"/>
  <c r="H598" i="1"/>
  <c r="H609" i="1"/>
  <c r="G657" i="1"/>
  <c r="G649" i="1"/>
  <c r="H652" i="1"/>
  <c r="H656" i="1"/>
  <c r="G650" i="1"/>
  <c r="G654" i="1"/>
  <c r="H655" i="1"/>
  <c r="G645" i="1"/>
  <c r="H648" i="1"/>
  <c r="G642" i="1"/>
  <c r="G653" i="1"/>
  <c r="H647" i="1"/>
  <c r="G651" i="1"/>
  <c r="G648" i="1"/>
  <c r="G655" i="1"/>
  <c r="H657" i="1"/>
  <c r="H651" i="1"/>
  <c r="G646" i="1"/>
  <c r="H649" i="1"/>
  <c r="H643" i="1"/>
  <c r="H650" i="1"/>
  <c r="H654" i="1"/>
  <c r="G656" i="1"/>
  <c r="H653" i="1"/>
  <c r="H645" i="1"/>
  <c r="H646" i="1"/>
  <c r="G647" i="1"/>
  <c r="G652" i="1"/>
  <c r="G643" i="1"/>
  <c r="H642" i="1"/>
  <c r="H644" i="1"/>
  <c r="G644" i="1"/>
  <c r="H1735" i="1"/>
  <c r="H1732" i="1"/>
  <c r="H1743" i="1"/>
  <c r="H1736" i="1"/>
  <c r="G1742" i="1"/>
  <c r="G1737" i="1"/>
  <c r="G1739" i="1"/>
  <c r="H1737" i="1"/>
  <c r="H1738" i="1"/>
  <c r="H1739" i="1"/>
  <c r="G1736" i="1"/>
  <c r="G1745" i="1"/>
  <c r="G1740" i="1"/>
  <c r="G1730" i="1"/>
  <c r="G1744" i="1"/>
  <c r="G1732" i="1"/>
  <c r="H1734" i="1"/>
  <c r="H1744" i="1"/>
  <c r="H1731" i="1"/>
  <c r="H1742" i="1"/>
  <c r="H1730" i="1"/>
  <c r="G1741" i="1"/>
  <c r="H1740" i="1"/>
  <c r="G1735" i="1"/>
  <c r="G1743" i="1"/>
  <c r="G1733" i="1"/>
  <c r="G1731" i="1"/>
  <c r="H1741" i="1"/>
  <c r="G1734" i="1"/>
  <c r="H1745" i="1"/>
  <c r="G1738" i="1"/>
  <c r="H1733" i="1"/>
  <c r="G96" i="1"/>
  <c r="H91" i="1"/>
  <c r="G86" i="1"/>
  <c r="G90" i="1"/>
  <c r="H84" i="1"/>
  <c r="H93" i="1"/>
  <c r="G88" i="1"/>
  <c r="G87" i="1"/>
  <c r="G89" i="1"/>
  <c r="H95" i="1"/>
  <c r="H82" i="1"/>
  <c r="H85" i="1"/>
  <c r="H97" i="1"/>
  <c r="G83" i="1"/>
  <c r="H92" i="1"/>
  <c r="H86" i="1"/>
  <c r="G82" i="1"/>
  <c r="H83" i="1"/>
  <c r="H88" i="1"/>
  <c r="G85" i="1"/>
  <c r="G91" i="1"/>
  <c r="G92" i="1"/>
  <c r="G95" i="1"/>
  <c r="G94" i="1"/>
  <c r="H89" i="1"/>
  <c r="G93" i="1"/>
  <c r="G97" i="1"/>
  <c r="H94" i="1"/>
  <c r="H90" i="1"/>
  <c r="H96" i="1"/>
  <c r="H87" i="1"/>
  <c r="G84" i="1"/>
  <c r="H1055" i="1"/>
  <c r="G1043" i="1"/>
  <c r="G1050" i="1"/>
  <c r="G1048" i="1"/>
  <c r="H1048" i="1"/>
  <c r="H1045" i="1"/>
  <c r="H1043" i="1"/>
  <c r="G1049" i="1"/>
  <c r="G1046" i="1"/>
  <c r="G1042" i="1"/>
  <c r="G1057" i="1"/>
  <c r="H1050" i="1"/>
  <c r="G1045" i="1"/>
  <c r="G1055" i="1"/>
  <c r="H1042" i="1"/>
  <c r="H1044" i="1"/>
  <c r="H1057" i="1"/>
  <c r="G1054" i="1"/>
  <c r="H1046" i="1"/>
  <c r="H1049" i="1"/>
  <c r="H1047" i="1"/>
  <c r="G1056" i="1"/>
  <c r="G1044" i="1"/>
  <c r="H1052" i="1"/>
  <c r="G1053" i="1"/>
  <c r="H1053" i="1"/>
  <c r="G1051" i="1"/>
  <c r="H1056" i="1"/>
  <c r="H1051" i="1"/>
  <c r="H1054" i="1"/>
  <c r="G1052" i="1"/>
  <c r="G1047" i="1"/>
  <c r="G1502" i="1"/>
  <c r="H1496" i="1"/>
  <c r="H1493" i="1"/>
  <c r="G1493" i="1"/>
  <c r="G1501" i="1"/>
  <c r="H1499" i="1"/>
  <c r="H1494" i="1"/>
  <c r="H1490" i="1"/>
  <c r="G1505" i="1"/>
  <c r="G1504" i="1"/>
  <c r="G1496" i="1"/>
  <c r="H1503" i="1"/>
  <c r="G1499" i="1"/>
  <c r="G1497" i="1"/>
  <c r="H1505" i="1"/>
  <c r="G1494" i="1"/>
  <c r="H1502" i="1"/>
  <c r="H1498" i="1"/>
  <c r="G1495" i="1"/>
  <c r="G1500" i="1"/>
  <c r="H1491" i="1"/>
  <c r="H1504" i="1"/>
  <c r="H1500" i="1"/>
  <c r="G1498" i="1"/>
  <c r="G1491" i="1"/>
  <c r="G1490" i="1"/>
  <c r="G1492" i="1"/>
  <c r="H1495" i="1"/>
  <c r="H1501" i="1"/>
  <c r="H1497" i="1"/>
  <c r="G1503" i="1"/>
  <c r="H1492" i="1"/>
  <c r="G121" i="1"/>
  <c r="H118" i="1"/>
  <c r="H122" i="1"/>
  <c r="H123" i="1"/>
  <c r="G127" i="1"/>
  <c r="G123" i="1"/>
  <c r="H119" i="1"/>
  <c r="H117" i="1"/>
  <c r="H127" i="1"/>
  <c r="G116" i="1"/>
  <c r="H126" i="1"/>
  <c r="G122" i="1"/>
  <c r="H120" i="1"/>
  <c r="G114" i="1"/>
  <c r="G115" i="1"/>
  <c r="G120" i="1"/>
  <c r="G125" i="1"/>
  <c r="G117" i="1"/>
  <c r="H116" i="1"/>
  <c r="H129" i="1"/>
  <c r="G119" i="1"/>
  <c r="H121" i="1"/>
  <c r="H114" i="1"/>
  <c r="H115" i="1"/>
  <c r="G129" i="1"/>
  <c r="G128" i="1"/>
  <c r="H125" i="1"/>
  <c r="H128" i="1"/>
  <c r="G126" i="1"/>
  <c r="G118" i="1"/>
  <c r="H124" i="1"/>
  <c r="G124" i="1"/>
  <c r="H546" i="1"/>
  <c r="H555" i="1"/>
  <c r="H553" i="1"/>
  <c r="G559" i="1"/>
  <c r="G553" i="1"/>
  <c r="G550" i="1"/>
  <c r="G561" i="1"/>
  <c r="G554" i="1"/>
  <c r="G560" i="1"/>
  <c r="H550" i="1"/>
  <c r="H551" i="1"/>
  <c r="H560" i="1"/>
  <c r="H556" i="1"/>
  <c r="G546" i="1"/>
  <c r="G552" i="1"/>
  <c r="G548" i="1"/>
  <c r="H554" i="1"/>
  <c r="H557" i="1"/>
  <c r="G555" i="1"/>
  <c r="G551" i="1"/>
  <c r="H559" i="1"/>
  <c r="G547" i="1"/>
  <c r="G557" i="1"/>
  <c r="G556" i="1"/>
  <c r="G558" i="1"/>
  <c r="H552" i="1"/>
  <c r="H549" i="1"/>
  <c r="H561" i="1"/>
  <c r="H547" i="1"/>
  <c r="H558" i="1"/>
  <c r="H548" i="1"/>
  <c r="G549" i="1"/>
  <c r="H232" i="1"/>
  <c r="H237" i="1"/>
  <c r="H236" i="1"/>
  <c r="G237" i="1"/>
  <c r="G226" i="1"/>
  <c r="H241" i="1"/>
  <c r="H239" i="1"/>
  <c r="H233" i="1"/>
  <c r="G235" i="1"/>
  <c r="G229" i="1"/>
  <c r="H228" i="1"/>
  <c r="G227" i="1"/>
  <c r="G228" i="1"/>
  <c r="G232" i="1"/>
  <c r="G241" i="1"/>
  <c r="H235" i="1"/>
  <c r="H229" i="1"/>
  <c r="G230" i="1"/>
  <c r="H231" i="1"/>
  <c r="H227" i="1"/>
  <c r="H240" i="1"/>
  <c r="G231" i="1"/>
  <c r="G233" i="1"/>
  <c r="G240" i="1"/>
  <c r="G239" i="1"/>
  <c r="G238" i="1"/>
  <c r="H238" i="1"/>
  <c r="H234" i="1"/>
  <c r="H230" i="1"/>
  <c r="H226" i="1"/>
  <c r="G236" i="1"/>
  <c r="G234" i="1"/>
  <c r="H1248" i="1"/>
  <c r="G1246" i="1"/>
  <c r="H1239" i="1"/>
  <c r="G1236" i="1"/>
  <c r="H1249" i="1"/>
  <c r="H1234" i="1"/>
  <c r="H1241" i="1"/>
  <c r="H1235" i="1"/>
  <c r="G1245" i="1"/>
  <c r="H1236" i="1"/>
  <c r="G1238" i="1"/>
  <c r="H1240" i="1"/>
  <c r="H1237" i="1"/>
  <c r="H1247" i="1"/>
  <c r="G1243" i="1"/>
  <c r="G1244" i="1"/>
  <c r="H1238" i="1"/>
  <c r="H1242" i="1"/>
  <c r="G1239" i="1"/>
  <c r="G1247" i="1"/>
  <c r="G1241" i="1"/>
  <c r="G1242" i="1"/>
  <c r="G1235" i="1"/>
  <c r="G1240" i="1"/>
  <c r="G1249" i="1"/>
  <c r="H1243" i="1"/>
  <c r="H1245" i="1"/>
  <c r="G1248" i="1"/>
  <c r="H1244" i="1"/>
  <c r="H1246" i="1"/>
  <c r="G1237" i="1"/>
  <c r="G1234" i="1"/>
  <c r="H1760" i="1"/>
  <c r="G1760" i="1"/>
  <c r="H1754" i="1"/>
  <c r="H1756" i="1"/>
  <c r="G1756" i="1"/>
  <c r="G1746" i="1"/>
  <c r="H1750" i="1"/>
  <c r="H1757" i="1"/>
  <c r="G1758" i="1"/>
  <c r="G1754" i="1"/>
  <c r="G1749" i="1"/>
  <c r="H1752" i="1"/>
  <c r="H1753" i="1"/>
  <c r="G1753" i="1"/>
  <c r="G1750" i="1"/>
  <c r="H1761" i="1"/>
  <c r="H1748" i="1"/>
  <c r="H1751" i="1"/>
  <c r="G1759" i="1"/>
  <c r="G1748" i="1"/>
  <c r="H1755" i="1"/>
  <c r="H1749" i="1"/>
  <c r="H1759" i="1"/>
  <c r="H1758" i="1"/>
  <c r="G1752" i="1"/>
  <c r="G1761" i="1"/>
  <c r="G1751" i="1"/>
  <c r="G1755" i="1"/>
  <c r="H1747" i="1"/>
  <c r="G1757" i="1"/>
  <c r="G1747" i="1"/>
  <c r="H1746" i="1"/>
  <c r="G1358" i="1"/>
  <c r="G1350" i="1"/>
  <c r="H1348" i="1"/>
  <c r="H1355" i="1"/>
  <c r="G1352" i="1"/>
  <c r="H1361" i="1"/>
  <c r="G1355" i="1"/>
  <c r="G1357" i="1"/>
  <c r="G1348" i="1"/>
  <c r="H1360" i="1"/>
  <c r="H1358" i="1"/>
  <c r="G1347" i="1"/>
  <c r="G1349" i="1"/>
  <c r="H1349" i="1"/>
  <c r="G1351" i="1"/>
  <c r="H1347" i="1"/>
  <c r="H1350" i="1"/>
  <c r="H1346" i="1"/>
  <c r="H1354" i="1"/>
  <c r="H1352" i="1"/>
  <c r="H1351" i="1"/>
  <c r="G1360" i="1"/>
  <c r="G1353" i="1"/>
  <c r="G1356" i="1"/>
  <c r="H1359" i="1"/>
  <c r="H1356" i="1"/>
  <c r="G1359" i="1"/>
  <c r="H1353" i="1"/>
  <c r="G1354" i="1"/>
  <c r="G1346" i="1"/>
  <c r="G1361" i="1"/>
  <c r="H1357" i="1"/>
  <c r="G372" i="1"/>
  <c r="H376" i="1"/>
  <c r="G384" i="1"/>
  <c r="H375" i="1"/>
  <c r="H381" i="1"/>
  <c r="G373" i="1"/>
  <c r="G377" i="1"/>
  <c r="G376" i="1"/>
  <c r="H385" i="1"/>
  <c r="H383" i="1"/>
  <c r="G382" i="1"/>
  <c r="H380" i="1"/>
  <c r="H374" i="1"/>
  <c r="G374" i="1"/>
  <c r="G379" i="1"/>
  <c r="G371" i="1"/>
  <c r="G380" i="1"/>
  <c r="G381" i="1"/>
  <c r="H384" i="1"/>
  <c r="H370" i="1"/>
  <c r="H382" i="1"/>
  <c r="H372" i="1"/>
  <c r="G378" i="1"/>
  <c r="G370" i="1"/>
  <c r="H377" i="1"/>
  <c r="H373" i="1"/>
  <c r="G383" i="1"/>
  <c r="H371" i="1"/>
  <c r="H378" i="1"/>
  <c r="H379" i="1"/>
  <c r="G385" i="1"/>
  <c r="G375" i="1"/>
  <c r="G1389" i="1"/>
  <c r="H1381" i="1"/>
  <c r="G1390" i="1"/>
  <c r="H1386" i="1"/>
  <c r="G1393" i="1"/>
  <c r="H1390" i="1"/>
  <c r="G1388" i="1"/>
  <c r="G1385" i="1"/>
  <c r="G1383" i="1"/>
  <c r="G1386" i="1"/>
  <c r="H1389" i="1"/>
  <c r="H1382" i="1"/>
  <c r="H1385" i="1"/>
  <c r="G1392" i="1"/>
  <c r="H1392" i="1"/>
  <c r="H1387" i="1"/>
  <c r="G1391" i="1"/>
  <c r="H1384" i="1"/>
  <c r="H1383" i="1"/>
  <c r="G1384" i="1"/>
  <c r="G1378" i="1"/>
  <c r="G1381" i="1"/>
  <c r="H1379" i="1"/>
  <c r="H1388" i="1"/>
  <c r="H1393" i="1"/>
  <c r="H1391" i="1"/>
  <c r="G1380" i="1"/>
  <c r="G1382" i="1"/>
  <c r="G1387" i="1"/>
  <c r="G1379" i="1"/>
  <c r="H1380" i="1"/>
  <c r="H1378" i="1"/>
  <c r="G544" i="1"/>
  <c r="G540" i="1"/>
  <c r="H534" i="1"/>
  <c r="H544" i="1"/>
  <c r="H542" i="1"/>
  <c r="H530" i="1"/>
  <c r="H543" i="1"/>
  <c r="G543" i="1"/>
  <c r="H538" i="1"/>
  <c r="G539" i="1"/>
  <c r="H539" i="1"/>
  <c r="G532" i="1"/>
  <c r="G535" i="1"/>
  <c r="H531" i="1"/>
  <c r="G536" i="1"/>
  <c r="G537" i="1"/>
  <c r="H540" i="1"/>
  <c r="G545" i="1"/>
  <c r="H541" i="1"/>
  <c r="G534" i="1"/>
  <c r="H533" i="1"/>
  <c r="H532" i="1"/>
  <c r="H545" i="1"/>
  <c r="G533" i="1"/>
  <c r="G530" i="1"/>
  <c r="H537" i="1"/>
  <c r="H536" i="1"/>
  <c r="H535" i="1"/>
  <c r="G531" i="1"/>
  <c r="G541" i="1"/>
  <c r="G538" i="1"/>
  <c r="G542" i="1"/>
  <c r="G660" i="1"/>
  <c r="H662" i="1"/>
  <c r="G668" i="1"/>
  <c r="H670" i="1"/>
  <c r="H659" i="1"/>
  <c r="H658" i="1"/>
  <c r="H661" i="1"/>
  <c r="G666" i="1"/>
  <c r="G673" i="1"/>
  <c r="G659" i="1"/>
  <c r="H663" i="1"/>
  <c r="G671" i="1"/>
  <c r="G658" i="1"/>
  <c r="G672" i="1"/>
  <c r="G663" i="1"/>
  <c r="G662" i="1"/>
  <c r="G670" i="1"/>
  <c r="G664" i="1"/>
  <c r="H660" i="1"/>
  <c r="H668" i="1"/>
  <c r="H671" i="1"/>
  <c r="H666" i="1"/>
  <c r="H672" i="1"/>
  <c r="H665" i="1"/>
  <c r="G661" i="1"/>
  <c r="G669" i="1"/>
  <c r="H669" i="1"/>
  <c r="G667" i="1"/>
  <c r="H664" i="1"/>
  <c r="H673" i="1"/>
  <c r="G665" i="1"/>
  <c r="H667" i="1"/>
  <c r="G1642" i="1"/>
  <c r="G1635" i="1"/>
  <c r="G1643" i="1"/>
  <c r="H1637" i="1"/>
  <c r="G1641" i="1"/>
  <c r="H1635" i="1"/>
  <c r="H1641" i="1"/>
  <c r="H1644" i="1"/>
  <c r="G1646" i="1"/>
  <c r="H1647" i="1"/>
  <c r="H1634" i="1"/>
  <c r="G1649" i="1"/>
  <c r="H1646" i="1"/>
  <c r="H1648" i="1"/>
  <c r="G1647" i="1"/>
  <c r="G1644" i="1"/>
  <c r="G1636" i="1"/>
  <c r="H1642" i="1"/>
  <c r="G1640" i="1"/>
  <c r="H1636" i="1"/>
  <c r="G1645" i="1"/>
  <c r="G1634" i="1"/>
  <c r="H1640" i="1"/>
  <c r="H1639" i="1"/>
  <c r="H1649" i="1"/>
  <c r="H1645" i="1"/>
  <c r="G1648" i="1"/>
  <c r="H1643" i="1"/>
  <c r="G1638" i="1"/>
  <c r="G1639" i="1"/>
  <c r="G1637" i="1"/>
  <c r="H1638" i="1"/>
  <c r="H683" i="1"/>
  <c r="H686" i="1"/>
  <c r="G678" i="1"/>
  <c r="H679" i="1"/>
  <c r="H677" i="1"/>
  <c r="H676" i="1"/>
  <c r="G689" i="1"/>
  <c r="G685" i="1"/>
  <c r="G681" i="1"/>
  <c r="G682" i="1"/>
  <c r="G676" i="1"/>
  <c r="H688" i="1"/>
  <c r="G679" i="1"/>
  <c r="H682" i="1"/>
  <c r="G683" i="1"/>
  <c r="H684" i="1"/>
  <c r="H689" i="1"/>
  <c r="H685" i="1"/>
  <c r="H687" i="1"/>
  <c r="H678" i="1"/>
  <c r="H680" i="1"/>
  <c r="H675" i="1"/>
  <c r="G688" i="1"/>
  <c r="H674" i="1"/>
  <c r="G680" i="1"/>
  <c r="G674" i="1"/>
  <c r="G687" i="1"/>
  <c r="G677" i="1"/>
  <c r="G675" i="1"/>
  <c r="G686" i="1"/>
  <c r="H681" i="1"/>
  <c r="G684" i="1"/>
  <c r="G426" i="1"/>
  <c r="H425" i="1"/>
  <c r="G432" i="1"/>
  <c r="H423" i="1"/>
  <c r="G427" i="1"/>
  <c r="G431" i="1"/>
  <c r="G418" i="1"/>
  <c r="G419" i="1"/>
  <c r="H429" i="1"/>
  <c r="H419" i="1"/>
  <c r="H418" i="1"/>
  <c r="H422" i="1"/>
  <c r="H420" i="1"/>
  <c r="G430" i="1"/>
  <c r="G433" i="1"/>
  <c r="G424" i="1"/>
  <c r="G428" i="1"/>
  <c r="H432" i="1"/>
  <c r="H430" i="1"/>
  <c r="H424" i="1"/>
  <c r="H431" i="1"/>
  <c r="H421" i="1"/>
  <c r="H433" i="1"/>
  <c r="H428" i="1"/>
  <c r="G420" i="1"/>
  <c r="H426" i="1"/>
  <c r="G423" i="1"/>
  <c r="G425" i="1"/>
  <c r="H427" i="1"/>
  <c r="G422" i="1"/>
  <c r="G429" i="1"/>
  <c r="G421" i="1"/>
  <c r="H161" i="1"/>
  <c r="G153" i="1"/>
  <c r="G152" i="1"/>
  <c r="H157" i="1"/>
  <c r="H158" i="1"/>
  <c r="H160" i="1"/>
  <c r="G151" i="1"/>
  <c r="G148" i="1"/>
  <c r="H154" i="1"/>
  <c r="H152" i="1"/>
  <c r="H156" i="1"/>
  <c r="H147" i="1"/>
  <c r="H148" i="1"/>
  <c r="G160" i="1"/>
  <c r="G150" i="1"/>
  <c r="H159" i="1"/>
  <c r="G155" i="1"/>
  <c r="H151" i="1"/>
  <c r="G154" i="1"/>
  <c r="G159" i="1"/>
  <c r="G146" i="1"/>
  <c r="H146" i="1"/>
  <c r="G156" i="1"/>
  <c r="G157" i="1"/>
  <c r="H150" i="1"/>
  <c r="G158" i="1"/>
  <c r="G147" i="1"/>
  <c r="H149" i="1"/>
  <c r="H155" i="1"/>
  <c r="G149" i="1"/>
  <c r="H153" i="1"/>
  <c r="G161" i="1"/>
  <c r="H1664" i="1"/>
  <c r="G1657" i="1"/>
  <c r="H1661" i="1"/>
  <c r="H1665" i="1"/>
  <c r="G1654" i="1"/>
  <c r="H1653" i="1"/>
  <c r="H1654" i="1"/>
  <c r="H1657" i="1"/>
  <c r="H1651" i="1"/>
  <c r="G1660" i="1"/>
  <c r="G1658" i="1"/>
  <c r="G1665" i="1"/>
  <c r="G1653" i="1"/>
  <c r="G1664" i="1"/>
  <c r="G1661" i="1"/>
  <c r="G1650" i="1"/>
  <c r="G1655" i="1"/>
  <c r="H1660" i="1"/>
  <c r="H1663" i="1"/>
  <c r="H1655" i="1"/>
  <c r="G1652" i="1"/>
  <c r="G1663" i="1"/>
  <c r="H1652" i="1"/>
  <c r="H1658" i="1"/>
  <c r="H1662" i="1"/>
  <c r="H1659" i="1"/>
  <c r="G1659" i="1"/>
  <c r="G1651" i="1"/>
  <c r="H1656" i="1"/>
  <c r="G1662" i="1"/>
  <c r="G1656" i="1"/>
  <c r="H1650" i="1"/>
  <c r="H722" i="1"/>
  <c r="G729" i="1"/>
  <c r="G727" i="1"/>
  <c r="G731" i="1"/>
  <c r="G732" i="1"/>
  <c r="G733" i="1"/>
  <c r="G723" i="1"/>
  <c r="H733" i="1"/>
  <c r="G722" i="1"/>
  <c r="G736" i="1"/>
  <c r="H730" i="1"/>
  <c r="H731" i="1"/>
  <c r="H736" i="1"/>
  <c r="G725" i="1"/>
  <c r="H729" i="1"/>
  <c r="H732" i="1"/>
  <c r="H735" i="1"/>
  <c r="H737" i="1"/>
  <c r="H725" i="1"/>
  <c r="G728" i="1"/>
  <c r="G730" i="1"/>
  <c r="H734" i="1"/>
  <c r="G726" i="1"/>
  <c r="G734" i="1"/>
  <c r="H723" i="1"/>
  <c r="H726" i="1"/>
  <c r="H728" i="1"/>
  <c r="G737" i="1"/>
  <c r="G735" i="1"/>
  <c r="H724" i="1"/>
  <c r="H727" i="1"/>
  <c r="G724" i="1"/>
  <c r="G393" i="1"/>
  <c r="H390" i="1"/>
  <c r="H399" i="1"/>
  <c r="G398" i="1"/>
  <c r="G401" i="1"/>
  <c r="G390" i="1"/>
  <c r="H386" i="1"/>
  <c r="H392" i="1"/>
  <c r="H395" i="1"/>
  <c r="G396" i="1"/>
  <c r="G394" i="1"/>
  <c r="G388" i="1"/>
  <c r="H389" i="1"/>
  <c r="H388" i="1"/>
  <c r="G387" i="1"/>
  <c r="G389" i="1"/>
  <c r="G400" i="1"/>
  <c r="H393" i="1"/>
  <c r="G397" i="1"/>
  <c r="G386" i="1"/>
  <c r="G392" i="1"/>
  <c r="H401" i="1"/>
  <c r="H394" i="1"/>
  <c r="H387" i="1"/>
  <c r="H398" i="1"/>
  <c r="G399" i="1"/>
  <c r="H400" i="1"/>
  <c r="H391" i="1"/>
  <c r="G391" i="1"/>
  <c r="G395" i="1"/>
  <c r="H397" i="1"/>
  <c r="H396" i="1"/>
  <c r="G1082" i="1"/>
  <c r="G1087" i="1"/>
  <c r="H1084" i="1"/>
  <c r="G1083" i="1"/>
  <c r="G1074" i="1"/>
  <c r="H1078" i="1"/>
  <c r="G1086" i="1"/>
  <c r="H1087" i="1"/>
  <c r="H1086" i="1"/>
  <c r="G1089" i="1"/>
  <c r="H1083" i="1"/>
  <c r="H1077" i="1"/>
  <c r="H1085" i="1"/>
  <c r="G1085" i="1"/>
  <c r="H1080" i="1"/>
  <c r="H1081" i="1"/>
  <c r="H1079" i="1"/>
  <c r="H1075" i="1"/>
  <c r="H1089" i="1"/>
  <c r="H1074" i="1"/>
  <c r="G1077" i="1"/>
  <c r="G1079" i="1"/>
  <c r="H1076" i="1"/>
  <c r="G1088" i="1"/>
  <c r="G1076" i="1"/>
  <c r="H1082" i="1"/>
  <c r="G1078" i="1"/>
  <c r="G1075" i="1"/>
  <c r="G1084" i="1"/>
  <c r="G1081" i="1"/>
  <c r="G1080" i="1"/>
  <c r="H1088" i="1"/>
  <c r="H1134" i="1"/>
  <c r="G1133" i="1"/>
  <c r="H1124" i="1"/>
  <c r="G1131" i="1"/>
  <c r="H1137" i="1"/>
  <c r="H1126" i="1"/>
  <c r="G1123" i="1"/>
  <c r="H1129" i="1"/>
  <c r="H1133" i="1"/>
  <c r="H1125" i="1"/>
  <c r="H1122" i="1"/>
  <c r="G1122" i="1"/>
  <c r="G1136" i="1"/>
  <c r="G1135" i="1"/>
  <c r="G1134" i="1"/>
  <c r="H1123" i="1"/>
  <c r="H1135" i="1"/>
  <c r="G1125" i="1"/>
  <c r="G1137" i="1"/>
  <c r="G1132" i="1"/>
  <c r="G1129" i="1"/>
  <c r="H1130" i="1"/>
  <c r="G1127" i="1"/>
  <c r="H1127" i="1"/>
  <c r="H1128" i="1"/>
  <c r="H1136" i="1"/>
  <c r="G1130" i="1"/>
  <c r="G1128" i="1"/>
  <c r="G1126" i="1"/>
  <c r="H1132" i="1"/>
  <c r="G1124" i="1"/>
  <c r="H1131" i="1"/>
  <c r="G968" i="1"/>
  <c r="H969" i="1"/>
  <c r="H971" i="1"/>
  <c r="G977" i="1"/>
  <c r="G969" i="1"/>
  <c r="H963" i="1"/>
  <c r="G966" i="1"/>
  <c r="G976" i="1"/>
  <c r="G972" i="1"/>
  <c r="H970" i="1"/>
  <c r="H977" i="1"/>
  <c r="G967" i="1"/>
  <c r="H974" i="1"/>
  <c r="H966" i="1"/>
  <c r="G964" i="1"/>
  <c r="G963" i="1"/>
  <c r="G971" i="1"/>
  <c r="H973" i="1"/>
  <c r="H968" i="1"/>
  <c r="H962" i="1"/>
  <c r="H967" i="1"/>
  <c r="H965" i="1"/>
  <c r="G962" i="1"/>
  <c r="H964" i="1"/>
  <c r="H972" i="1"/>
  <c r="G974" i="1"/>
  <c r="G970" i="1"/>
  <c r="H975" i="1"/>
  <c r="G965" i="1"/>
  <c r="G973" i="1"/>
  <c r="H976" i="1"/>
  <c r="G975" i="1"/>
  <c r="H361" i="1"/>
  <c r="G367" i="1"/>
  <c r="G363" i="1"/>
  <c r="G368" i="1"/>
  <c r="G369" i="1"/>
  <c r="G360" i="1"/>
  <c r="G357" i="1"/>
  <c r="G356" i="1"/>
  <c r="G358" i="1"/>
  <c r="H367" i="1"/>
  <c r="H362" i="1"/>
  <c r="G362" i="1"/>
  <c r="H356" i="1"/>
  <c r="G364" i="1"/>
  <c r="H355" i="1"/>
  <c r="G361" i="1"/>
  <c r="H358" i="1"/>
  <c r="H357" i="1"/>
  <c r="H365" i="1"/>
  <c r="H363" i="1"/>
  <c r="H364" i="1"/>
  <c r="H368" i="1"/>
  <c r="H359" i="1"/>
  <c r="H360" i="1"/>
  <c r="G355" i="1"/>
  <c r="H354" i="1"/>
  <c r="H369" i="1"/>
  <c r="G354" i="1"/>
  <c r="G359" i="1"/>
  <c r="H366" i="1"/>
  <c r="G366" i="1"/>
  <c r="G365" i="1"/>
  <c r="G1417" i="1"/>
  <c r="G1414" i="1"/>
  <c r="H1420" i="1"/>
  <c r="H1418" i="1"/>
  <c r="H1411" i="1"/>
  <c r="G1415" i="1"/>
  <c r="H1424" i="1"/>
  <c r="H1416" i="1"/>
  <c r="H1417" i="1"/>
  <c r="H1413" i="1"/>
  <c r="H1423" i="1"/>
  <c r="H1412" i="1"/>
  <c r="H1410" i="1"/>
  <c r="G1420" i="1"/>
  <c r="H1422" i="1"/>
  <c r="H1419" i="1"/>
  <c r="G1419" i="1"/>
  <c r="H1414" i="1"/>
  <c r="G1416" i="1"/>
  <c r="H1415" i="1"/>
  <c r="G1425" i="1"/>
  <c r="G1421" i="1"/>
  <c r="H1425" i="1"/>
  <c r="H1421" i="1"/>
  <c r="G1412" i="1"/>
  <c r="G1418" i="1"/>
  <c r="G1422" i="1"/>
  <c r="G1413" i="1"/>
  <c r="G1410" i="1"/>
  <c r="G1423" i="1"/>
  <c r="G1424" i="1"/>
  <c r="G1411" i="1"/>
  <c r="G616" i="1"/>
  <c r="G619" i="1"/>
  <c r="G624" i="1"/>
  <c r="H620" i="1"/>
  <c r="H625" i="1"/>
  <c r="G625" i="1"/>
  <c r="G622" i="1"/>
  <c r="H611" i="1"/>
  <c r="H624" i="1"/>
  <c r="H619" i="1"/>
  <c r="H621" i="1"/>
  <c r="G620" i="1"/>
  <c r="G623" i="1"/>
  <c r="G614" i="1"/>
  <c r="H618" i="1"/>
  <c r="H615" i="1"/>
  <c r="H622" i="1"/>
  <c r="H614" i="1"/>
  <c r="G618" i="1"/>
  <c r="G611" i="1"/>
  <c r="H613" i="1"/>
  <c r="H612" i="1"/>
  <c r="G617" i="1"/>
  <c r="G610" i="1"/>
  <c r="G612" i="1"/>
  <c r="H616" i="1"/>
  <c r="G615" i="1"/>
  <c r="H610" i="1"/>
  <c r="G613" i="1"/>
  <c r="H623" i="1"/>
  <c r="H617" i="1"/>
  <c r="G621" i="1"/>
  <c r="G1406" i="1"/>
  <c r="H1409" i="1"/>
  <c r="G1400" i="1"/>
  <c r="G1401" i="1"/>
  <c r="G1405" i="1"/>
  <c r="G1407" i="1"/>
  <c r="G1394" i="1"/>
  <c r="G1409" i="1"/>
  <c r="H1397" i="1"/>
  <c r="G1395" i="1"/>
  <c r="H1398" i="1"/>
  <c r="G1403" i="1"/>
  <c r="G1404" i="1"/>
  <c r="H1401" i="1"/>
  <c r="G1399" i="1"/>
  <c r="H1396" i="1"/>
  <c r="G1402" i="1"/>
  <c r="H1403" i="1"/>
  <c r="H1408" i="1"/>
  <c r="H1404" i="1"/>
  <c r="H1402" i="1"/>
  <c r="H1394" i="1"/>
  <c r="H1395" i="1"/>
  <c r="H1399" i="1"/>
  <c r="H1405" i="1"/>
  <c r="G1408" i="1"/>
  <c r="H1407" i="1"/>
  <c r="G1396" i="1"/>
  <c r="H1400" i="1"/>
  <c r="G1398" i="1"/>
  <c r="G1397" i="1"/>
  <c r="H1406" i="1"/>
  <c r="H1322" i="1"/>
  <c r="G1321" i="1"/>
  <c r="H1329" i="1"/>
  <c r="G1328" i="1"/>
  <c r="H1323" i="1"/>
  <c r="G1320" i="1"/>
  <c r="G1324" i="1"/>
  <c r="H1318" i="1"/>
  <c r="H1317" i="1"/>
  <c r="H1319" i="1"/>
  <c r="G1329" i="1"/>
  <c r="G1315" i="1"/>
  <c r="G1316" i="1"/>
  <c r="H1315" i="1"/>
  <c r="H1326" i="1"/>
  <c r="H1314" i="1"/>
  <c r="H1320" i="1"/>
  <c r="G1323" i="1"/>
  <c r="G1318" i="1"/>
  <c r="H1327" i="1"/>
  <c r="H1321" i="1"/>
  <c r="H1324" i="1"/>
  <c r="H1325" i="1"/>
  <c r="G1322" i="1"/>
  <c r="G1319" i="1"/>
  <c r="H1328" i="1"/>
  <c r="G1325" i="1"/>
  <c r="G1317" i="1"/>
  <c r="G1314" i="1"/>
  <c r="H1316" i="1"/>
  <c r="G1327" i="1"/>
  <c r="G1326" i="1"/>
  <c r="H242" i="1"/>
  <c r="H244" i="1"/>
  <c r="H245" i="1"/>
  <c r="G252" i="1"/>
  <c r="H251" i="1"/>
  <c r="H255" i="1"/>
  <c r="G254" i="1"/>
  <c r="H247" i="1"/>
  <c r="H257" i="1"/>
  <c r="H254" i="1"/>
  <c r="G242" i="1"/>
  <c r="G253" i="1"/>
  <c r="H246" i="1"/>
  <c r="H243" i="1"/>
  <c r="H252" i="1"/>
  <c r="G249" i="1"/>
  <c r="G257" i="1"/>
  <c r="H248" i="1"/>
  <c r="H249" i="1"/>
  <c r="G244" i="1"/>
  <c r="H256" i="1"/>
  <c r="G255" i="1"/>
  <c r="G251" i="1"/>
  <c r="G245" i="1"/>
  <c r="G246" i="1"/>
  <c r="H250" i="1"/>
  <c r="G250" i="1"/>
  <c r="G243" i="1"/>
  <c r="G256" i="1"/>
  <c r="G248" i="1"/>
  <c r="G247" i="1"/>
  <c r="H253" i="1"/>
  <c r="H1228" i="1"/>
  <c r="G1221" i="1"/>
  <c r="G1230" i="1"/>
  <c r="G1219" i="1"/>
  <c r="H1231" i="1"/>
  <c r="G1220" i="1"/>
  <c r="H1232" i="1"/>
  <c r="H1219" i="1"/>
  <c r="G1222" i="1"/>
  <c r="H1223" i="1"/>
  <c r="H1218" i="1"/>
  <c r="G1218" i="1"/>
  <c r="G1225" i="1"/>
  <c r="H1226" i="1"/>
  <c r="H1221" i="1"/>
  <c r="H1229" i="1"/>
  <c r="H1220" i="1"/>
  <c r="G1224" i="1"/>
  <c r="H1233" i="1"/>
  <c r="G1228" i="1"/>
  <c r="G1223" i="1"/>
  <c r="G1229" i="1"/>
  <c r="G1232" i="1"/>
  <c r="H1222" i="1"/>
  <c r="H1224" i="1"/>
  <c r="H1225" i="1"/>
  <c r="G1233" i="1"/>
  <c r="H1230" i="1"/>
  <c r="G1227" i="1"/>
  <c r="G1231" i="1"/>
  <c r="H1227" i="1"/>
  <c r="G1226" i="1"/>
  <c r="H1633" i="1"/>
  <c r="G1619" i="1"/>
  <c r="G1629" i="1"/>
  <c r="G1630" i="1"/>
  <c r="G1627" i="1"/>
  <c r="G1626" i="1"/>
  <c r="H1632" i="1"/>
  <c r="H1630" i="1"/>
  <c r="G1624" i="1"/>
  <c r="G1618" i="1"/>
  <c r="H1623" i="1"/>
  <c r="H1619" i="1"/>
  <c r="G1625" i="1"/>
  <c r="H1631" i="1"/>
  <c r="H1622" i="1"/>
  <c r="H1629" i="1"/>
  <c r="H1628" i="1"/>
  <c r="H1624" i="1"/>
  <c r="G1623" i="1"/>
  <c r="G1620" i="1"/>
  <c r="G1633" i="1"/>
  <c r="G1621" i="1"/>
  <c r="G1631" i="1"/>
  <c r="H1627" i="1"/>
  <c r="G1622" i="1"/>
  <c r="G1628" i="1"/>
  <c r="H1625" i="1"/>
  <c r="H1626" i="1"/>
  <c r="H1618" i="1"/>
  <c r="H1620" i="1"/>
  <c r="H1621" i="1"/>
  <c r="G1632" i="1"/>
  <c r="H207" i="1"/>
  <c r="G197" i="1"/>
  <c r="H199" i="1"/>
  <c r="H202" i="1"/>
  <c r="G209" i="1"/>
  <c r="H203" i="1"/>
  <c r="H208" i="1"/>
  <c r="G208" i="1"/>
  <c r="G205" i="1"/>
  <c r="G207" i="1"/>
  <c r="G198" i="1"/>
  <c r="H200" i="1"/>
  <c r="G199" i="1"/>
  <c r="G203" i="1"/>
  <c r="H196" i="1"/>
  <c r="H204" i="1"/>
  <c r="H194" i="1"/>
  <c r="G195" i="1"/>
  <c r="H197" i="1"/>
  <c r="H205" i="1"/>
  <c r="H198" i="1"/>
  <c r="G202" i="1"/>
  <c r="H206" i="1"/>
  <c r="G206" i="1"/>
  <c r="G196" i="1"/>
  <c r="G201" i="1"/>
  <c r="H195" i="1"/>
  <c r="H201" i="1"/>
  <c r="G194" i="1"/>
  <c r="G204" i="1"/>
  <c r="H209" i="1"/>
  <c r="G200" i="1"/>
  <c r="H1310" i="1"/>
  <c r="G1313" i="1"/>
  <c r="G1311" i="1"/>
  <c r="G1307" i="1"/>
  <c r="G1305" i="1"/>
  <c r="G1304" i="1"/>
  <c r="H1309" i="1"/>
  <c r="G1302" i="1"/>
  <c r="H1307" i="1"/>
  <c r="H1312" i="1"/>
  <c r="H1300" i="1"/>
  <c r="H1302" i="1"/>
  <c r="H1304" i="1"/>
  <c r="H1311" i="1"/>
  <c r="G1301" i="1"/>
  <c r="H1305" i="1"/>
  <c r="H1308" i="1"/>
  <c r="G1303" i="1"/>
  <c r="G1298" i="1"/>
  <c r="H1299" i="1"/>
  <c r="H1306" i="1"/>
  <c r="G1309" i="1"/>
  <c r="G1308" i="1"/>
  <c r="G1299" i="1"/>
  <c r="G1312" i="1"/>
  <c r="H1303" i="1"/>
  <c r="G1310" i="1"/>
  <c r="H1298" i="1"/>
  <c r="H1301" i="1"/>
  <c r="G1306" i="1"/>
  <c r="G1300" i="1"/>
  <c r="H1313" i="1"/>
  <c r="G1007" i="1"/>
  <c r="H1004" i="1"/>
  <c r="G1002" i="1"/>
  <c r="G1003" i="1"/>
  <c r="G994" i="1"/>
  <c r="G1005" i="1"/>
  <c r="G1000" i="1"/>
  <c r="H996" i="1"/>
  <c r="H994" i="1"/>
  <c r="H1009" i="1"/>
  <c r="H1005" i="1"/>
  <c r="H1008" i="1"/>
  <c r="G999" i="1"/>
  <c r="G1008" i="1"/>
  <c r="H999" i="1"/>
  <c r="H997" i="1"/>
  <c r="H998" i="1"/>
  <c r="H995" i="1"/>
  <c r="G998" i="1"/>
  <c r="G995" i="1"/>
  <c r="H1006" i="1"/>
  <c r="G997" i="1"/>
  <c r="H1000" i="1"/>
  <c r="H1003" i="1"/>
  <c r="G1001" i="1"/>
  <c r="H1002" i="1"/>
  <c r="G1006" i="1"/>
  <c r="H1007" i="1"/>
  <c r="G996" i="1"/>
  <c r="G1009" i="1"/>
  <c r="G1004" i="1"/>
  <c r="H1001" i="1"/>
  <c r="H893" i="1"/>
  <c r="H895" i="1"/>
  <c r="H882" i="1"/>
  <c r="G895" i="1"/>
  <c r="G885" i="1"/>
  <c r="H884" i="1"/>
  <c r="G890" i="1"/>
  <c r="G891" i="1"/>
  <c r="G889" i="1"/>
  <c r="H883" i="1"/>
  <c r="H888" i="1"/>
  <c r="H885" i="1"/>
  <c r="G882" i="1"/>
  <c r="G894" i="1"/>
  <c r="G897" i="1"/>
  <c r="G892" i="1"/>
  <c r="H886" i="1"/>
  <c r="H887" i="1"/>
  <c r="H896" i="1"/>
  <c r="H891" i="1"/>
  <c r="H890" i="1"/>
  <c r="H897" i="1"/>
  <c r="G888" i="1"/>
  <c r="H894" i="1"/>
  <c r="G886" i="1"/>
  <c r="G893" i="1"/>
  <c r="G883" i="1"/>
  <c r="G887" i="1"/>
  <c r="H892" i="1"/>
  <c r="H889" i="1"/>
  <c r="G884" i="1"/>
  <c r="G896" i="1"/>
  <c r="H1721" i="1"/>
  <c r="G1728" i="1"/>
  <c r="H1729" i="1"/>
  <c r="G1724" i="1"/>
  <c r="H1726" i="1"/>
  <c r="G1716" i="1"/>
  <c r="H1715" i="1"/>
  <c r="G1718" i="1"/>
  <c r="H1719" i="1"/>
  <c r="H1724" i="1"/>
  <c r="H1720" i="1"/>
  <c r="H1725" i="1"/>
  <c r="H1717" i="1"/>
  <c r="G1717" i="1"/>
  <c r="G1723" i="1"/>
  <c r="G1726" i="1"/>
  <c r="G1715" i="1"/>
  <c r="G1720" i="1"/>
  <c r="G1729" i="1"/>
  <c r="G1719" i="1"/>
  <c r="G1714" i="1"/>
  <c r="H1722" i="1"/>
  <c r="H1718" i="1"/>
  <c r="G1725" i="1"/>
  <c r="G1722" i="1"/>
  <c r="G1721" i="1"/>
  <c r="G1727" i="1"/>
  <c r="H1716" i="1"/>
  <c r="H1728" i="1"/>
  <c r="H1727" i="1"/>
  <c r="H1714" i="1"/>
  <c r="H1723" i="1"/>
  <c r="G1206" i="1"/>
  <c r="H1209" i="1"/>
  <c r="H1208" i="1"/>
  <c r="G1217" i="1"/>
  <c r="H1202" i="1"/>
  <c r="H1215" i="1"/>
  <c r="H1211" i="1"/>
  <c r="G1205" i="1"/>
  <c r="G1207" i="1"/>
  <c r="G1211" i="1"/>
  <c r="H1216" i="1"/>
  <c r="H1217" i="1"/>
  <c r="H1207" i="1"/>
  <c r="G1210" i="1"/>
  <c r="G1212" i="1"/>
  <c r="G1204" i="1"/>
  <c r="G1213" i="1"/>
  <c r="G1216" i="1"/>
  <c r="H1210" i="1"/>
  <c r="H1205" i="1"/>
  <c r="H1214" i="1"/>
  <c r="H1212" i="1"/>
  <c r="G1215" i="1"/>
  <c r="G1202" i="1"/>
  <c r="G1208" i="1"/>
  <c r="G1214" i="1"/>
  <c r="H1206" i="1"/>
  <c r="G1203" i="1"/>
  <c r="G1209" i="1"/>
  <c r="H1203" i="1"/>
  <c r="H1213" i="1"/>
  <c r="H1204" i="1"/>
</calcChain>
</file>

<file path=xl/sharedStrings.xml><?xml version="1.0" encoding="utf-8"?>
<sst xmlns="http://schemas.openxmlformats.org/spreadsheetml/2006/main" count="5853" uniqueCount="69">
  <si>
    <t>Zeilenbeschriftungen</t>
  </si>
  <si>
    <t>Baden-Württemberg</t>
  </si>
  <si>
    <t>Bayern</t>
  </si>
  <si>
    <t>Berlin</t>
  </si>
  <si>
    <t>Brandenburg</t>
  </si>
  <si>
    <t>Bremen</t>
  </si>
  <si>
    <t>Hamburg</t>
  </si>
  <si>
    <t>Mecklenburg-Vorpommern</t>
  </si>
  <si>
    <t>Niedersachsen</t>
  </si>
  <si>
    <t>Nordrhein-Westfalen</t>
  </si>
  <si>
    <t>Rheinland-Pfalz</t>
  </si>
  <si>
    <t>Saarland</t>
  </si>
  <si>
    <t>Sachsen-Anhalt</t>
  </si>
  <si>
    <t>Schleswig-Holstein</t>
  </si>
  <si>
    <t>Deutschland</t>
  </si>
  <si>
    <t>Gesamtergebnis</t>
  </si>
  <si>
    <t>Minimum</t>
  </si>
  <si>
    <t>Maximum</t>
  </si>
  <si>
    <t>Land</t>
  </si>
  <si>
    <t>Summe von Deutschland</t>
  </si>
  <si>
    <t>Summe von Minimum</t>
  </si>
  <si>
    <t>Summe von Maximum</t>
  </si>
  <si>
    <t>Land
Bund</t>
  </si>
  <si>
    <t>Davon</t>
  </si>
  <si>
    <t>Hessen</t>
  </si>
  <si>
    <t>Sachsen</t>
  </si>
  <si>
    <t>Thüringen</t>
  </si>
  <si>
    <t>____</t>
  </si>
  <si>
    <t>Öffentlliche Haushalte</t>
  </si>
  <si>
    <t>Gesetzliche Krankenversicherung</t>
  </si>
  <si>
    <t>Soziale Pflegeversicherung</t>
  </si>
  <si>
    <t>Gesetzliche Rentenversicherung</t>
  </si>
  <si>
    <t>Gesetzliche Unfallversicherung</t>
  </si>
  <si>
    <t>Arbeitgeber</t>
  </si>
  <si>
    <t>Private Haushalte u. private Organisationen o. E.</t>
  </si>
  <si>
    <t>Gesetzliche Kranken-versicherung</t>
  </si>
  <si>
    <t>Soziale Pflege-versicherung</t>
  </si>
  <si>
    <t>Private Haushalte u. private Organi-sationen o. E.</t>
  </si>
  <si>
    <r>
      <t>Gesetzliche Unfall-versicherung</t>
    </r>
    <r>
      <rPr>
        <vertAlign val="superscript"/>
        <sz val="8"/>
        <color theme="1"/>
        <rFont val="Arial"/>
        <family val="2"/>
      </rPr>
      <t>1)</t>
    </r>
  </si>
  <si>
    <t>Jahr</t>
  </si>
  <si>
    <t>AT</t>
  </si>
  <si>
    <t>€ je EW</t>
  </si>
  <si>
    <t>Private Krankenversicherung</t>
  </si>
  <si>
    <t>Private Kranken-versicherung</t>
  </si>
  <si>
    <t>Summe von € je EW</t>
  </si>
  <si>
    <t>Gesetzliche Renten-versicherung</t>
  </si>
  <si>
    <t>Insgesamt</t>
  </si>
  <si>
    <t>ID_D</t>
  </si>
  <si>
    <t>€ je Einwohnerin/Einwohner</t>
  </si>
  <si>
    <t>in Euro je Einwohnerin/Einwohner</t>
  </si>
  <si>
    <r>
      <t xml:space="preserve">Gesundheitsausgaben in Deutschland und den Ländern 2018 nach Ausgabenträgern
</t>
    </r>
    <r>
      <rPr>
        <sz val="9"/>
        <rFont val="Arial"/>
        <family val="2"/>
      </rPr>
      <t>in Euro je Einwohnerin/Einwohner</t>
    </r>
  </si>
  <si>
    <r>
      <t xml:space="preserve">Gesundheitsausgaben in Deutschland und den Ländern 2017 nach Ausgabenträgern
</t>
    </r>
    <r>
      <rPr>
        <sz val="9"/>
        <rFont val="Arial"/>
        <family val="2"/>
      </rPr>
      <t>in Euro je Einwohnerin/Einwohner</t>
    </r>
  </si>
  <si>
    <r>
      <t xml:space="preserve">Gesundheitsausgaben in Deutschland und den Ländern 2016 nach Ausgabenträgern
</t>
    </r>
    <r>
      <rPr>
        <sz val="9"/>
        <rFont val="Arial"/>
        <family val="2"/>
      </rPr>
      <t>in Euro je Einwohnerin/Einwohner</t>
    </r>
  </si>
  <si>
    <r>
      <t xml:space="preserve">Gesundheitsausgaben in Deutschland und den Ländern 2015 nach Ausgabenträgern
</t>
    </r>
    <r>
      <rPr>
        <sz val="9"/>
        <rFont val="Arial"/>
        <family val="2"/>
      </rPr>
      <t>in Euro je Einwohnerin/Einwohner</t>
    </r>
  </si>
  <si>
    <r>
      <t xml:space="preserve">Gesundheitsausgaben in Deutschland und den Ländern 2014 nach Ausgabenträgern
</t>
    </r>
    <r>
      <rPr>
        <sz val="9"/>
        <rFont val="Arial"/>
        <family val="2"/>
      </rPr>
      <t>in Euro je Einwohnerin/Einwohner</t>
    </r>
  </si>
  <si>
    <r>
      <t xml:space="preserve">Gesundheitsausgaben in Deutschland und den Ländern 2013 nach Ausgabenträgern
</t>
    </r>
    <r>
      <rPr>
        <sz val="9"/>
        <rFont val="Arial"/>
        <family val="2"/>
      </rPr>
      <t>in Euro je Einwohnerin/Einwohner</t>
    </r>
  </si>
  <si>
    <r>
      <t xml:space="preserve">Gesundheitsausgaben in Deutschland und den Ländern 2012 nach Ausgabenträgern
</t>
    </r>
    <r>
      <rPr>
        <sz val="9"/>
        <rFont val="Arial"/>
        <family val="2"/>
      </rPr>
      <t>in Euro je Einwohnerin/Einwohner</t>
    </r>
  </si>
  <si>
    <r>
      <t xml:space="preserve">Gesundheitsausgaben in Deutschland und den Ländern 2011 nach Ausgabenträgern
</t>
    </r>
    <r>
      <rPr>
        <sz val="9"/>
        <rFont val="Arial"/>
        <family val="2"/>
      </rPr>
      <t>in Euro je Einwohnerin/Einwohner</t>
    </r>
  </si>
  <si>
    <r>
      <t xml:space="preserve">Gesundheitsausgaben in Deutschland und den Ländern 2010 nach Ausgabenträgern
</t>
    </r>
    <r>
      <rPr>
        <sz val="9"/>
        <rFont val="Arial"/>
        <family val="2"/>
      </rPr>
      <t>in Euro je Einwohnerin/Einwohner</t>
    </r>
  </si>
  <si>
    <r>
      <t xml:space="preserve">Gesundheitsausgaben in Deutschland und den Ländern 2009 nach Ausgabenträgern
</t>
    </r>
    <r>
      <rPr>
        <sz val="9"/>
        <rFont val="Arial"/>
        <family val="2"/>
      </rPr>
      <t>in Euro je Einwohnerin/Einwohner</t>
    </r>
  </si>
  <si>
    <r>
      <t xml:space="preserve">Gesundheitsausgaben in Deutschland und den Ländern 2008 nach Ausgabenträgern
</t>
    </r>
    <r>
      <rPr>
        <sz val="9"/>
        <rFont val="Arial"/>
        <family val="2"/>
      </rPr>
      <t>in Euro je Einwohnerin/Einwohner</t>
    </r>
  </si>
  <si>
    <r>
      <t xml:space="preserve">Gesundheitsausgaben in Deutschland und den Ländern 2019 nach Ausgabenträgern
</t>
    </r>
    <r>
      <rPr>
        <sz val="9"/>
        <rFont val="Arial"/>
        <family val="2"/>
      </rPr>
      <t>in Euro je Einwohnerin/Einwohner</t>
    </r>
  </si>
  <si>
    <t xml:space="preserve">                </t>
  </si>
  <si>
    <r>
      <t xml:space="preserve">Gesundheitsausgaben in Deutschland und den Ländern 2020 nach Ausgabenträgern
</t>
    </r>
    <r>
      <rPr>
        <sz val="9"/>
        <rFont val="Arial"/>
        <family val="2"/>
      </rPr>
      <t>in Euro je Einwohnerin/Einwohner</t>
    </r>
  </si>
  <si>
    <t>Private Haushalte u. private Organisationen ohne Erwerbszweck</t>
  </si>
  <si>
    <t>1) Hier erfolgte eine Disaggregation der Bundeswerte top down mittels des Bevölkerungsanteils Bundesland/ Deutschland. Die Disaggregation mit den Bevölkerungszahlen geht davon aus, dass die durchschnittlichen Ausgaben je Einwohnerin/Einwohner im Bundesland mit denen des Bundes identisch sind. --- Datenquellen: Gesundheitsausgabenrechnung der Länder, Gesundheitsausgabenrechnung des Bundes, Berechnungsstand: April 2023; Bevölkerungsstatistik: Durchschnittliche Bevölkerung auf Basis des Zensus 2011.
o. E.: ohne Erwerbszweck</t>
  </si>
  <si>
    <t>Gesundheitsausgaben in Deutschland und den Ländern 2008 bis 2021 nach Ausgabenträgern</t>
  </si>
  <si>
    <r>
      <t xml:space="preserve">Gesundheitsausgaben in Deutschland und den Ländern 2021 nach Ausgabenträgern
</t>
    </r>
    <r>
      <rPr>
        <sz val="9"/>
        <rFont val="Arial"/>
        <family val="2"/>
      </rPr>
      <t>in Euro je Einwohnerin/Einwohner</t>
    </r>
  </si>
  <si>
    <t>1) Hier erfolgte eine Disaggregation der Bundeswerte top down mittels des Bevölkerungsanteils Bundesland/ Deutschland. Die Disaggregation mit den Bevölkerungszahlen geht davon aus, dass die durchschnittlichen Ausgaben je Einwohnerin/Einwohner im Bundesland mit denen des Bundes identisch sind.
2) Minimum und Maximum mit dem betragsmäßig kleinsten bzw. größten Wert. Das hinter jedem Minimum und Maximum stehende Land kann bei jeder Einrichtungsart ein anderes sein.
Datenquellen: Gesundheitsausgabenrechnung der Länder, Gesundheitsausgabenrechnung des Bundes, Berechnungsstand: April 2023; Bevölkerungsstatistik: Durchschnittliche Bevölkerung auf Basis des Zensus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</si>
</sst>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4" formatCode="_-* #,##0.00\ &quot;€&quot;_-;\-* #,##0.00\ &quot;€&quot;_-;_-* &quot;-&quot;??\ &quot;€&quot;_-;_-@_-"/>
    <numFmt numFmtId="164" formatCode="_-* #,##0\ _€_-;\-* #,##0\ _€_-;_-* &quot;-&quot;\ _€_-;_-@_-"/>
    <numFmt numFmtId="165" formatCode="_-* #,##0.00\ _€_-;\-* #,##0.00\ _€_-;_-* &quot;-&quot;??\ _€_-;_-@_-"/>
    <numFmt numFmtId="166" formatCode="#,##0.0"/>
    <numFmt numFmtId="167" formatCode="@\ *."/>
    <numFmt numFmtId="168" formatCode="\ \ \ \ \ \ \ \ \ \ @\ *."/>
    <numFmt numFmtId="169" formatCode="0.0_)"/>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0;\-\ #\ ###\ ##0;\-"/>
    <numFmt numFmtId="179" formatCode="\ \ \ @"/>
    <numFmt numFmtId="180" formatCode="* &quot;[&quot;#0&quot;]&quot;"/>
    <numFmt numFmtId="181" formatCode="\ \ \ \ @\ *."/>
    <numFmt numFmtId="182" formatCode="*+\ #\ ###\ ###\ ##0.0;\-\ #\ ###\ ###\ ##0.0;* &quot;&quot;\-&quot;&quot;"/>
    <numFmt numFmtId="183" formatCode="\ \ \ \ @"/>
    <numFmt numFmtId="184" formatCode="\ \ \ \ \ \ @\ *."/>
    <numFmt numFmtId="185" formatCode="\+\ #\ ###\ ###\ ##0.0;\-\ #\ ###\ ###\ ##0.0;* &quot;&quot;\-&quot;&quot;"/>
    <numFmt numFmtId="186" formatCode="\ \ \ \ \ \ @"/>
    <numFmt numFmtId="187" formatCode="* &quot;[&quot;#0\ \ &quot;]&quot;"/>
    <numFmt numFmtId="188" formatCode="\ \ \ \ \ \ \ @\ *."/>
    <numFmt numFmtId="189" formatCode="##\ ###\ ##0"/>
    <numFmt numFmtId="190" formatCode="\ \ \ \ \ \ \ \ \ @\ *."/>
    <numFmt numFmtId="191" formatCode="#\ ###\ ###"/>
    <numFmt numFmtId="192" formatCode="\ \ \ \ \ \ \ \ \ @"/>
    <numFmt numFmtId="193" formatCode="#\ ###\ ##0.0;\-\ #\ ###\ ##0.0;\-"/>
    <numFmt numFmtId="194" formatCode="\ ##\ ###\ ##0.0\ \ ;\ \–#\ ###\ ##0.0\ \ ;\ * \–\ \ ;\ * @\ \ "/>
    <numFmt numFmtId="195" formatCode="\ #\ ###\ ###\ ##0\ \ ;\ \–###\ ###\ ##0\ \ ;\ * \–\ \ ;\ * @\ \ "/>
    <numFmt numFmtId="196" formatCode="_(&quot;€&quot;* #,##0.00_);_(&quot;€&quot;* \(#,##0.00\);_(&quot;€&quot;* &quot;-&quot;??_);_(@_)"/>
    <numFmt numFmtId="197" formatCode="_-* #,##0.00\ _D_M_-;\-* #,##0.00\ _D_M_-;_-* &quot;-&quot;??\ _D_M_-;_-@_-"/>
    <numFmt numFmtId="198" formatCode="_(* #,##0.00_);_(* \(#,##0.00\);_(* &quot;-&quot;??_);_(@_)"/>
    <numFmt numFmtId="199" formatCode="#\ ##0\ ##0\ "/>
    <numFmt numFmtId="200" formatCode="\ \ 0.00\ \ "/>
    <numFmt numFmtId="201" formatCode="\ \ 0.0\ \ "/>
    <numFmt numFmtId="202" formatCode="\ #\ ###\ ##0.000\ \ ;\ \–###\ ##0.000\ \ ;\ * \–\ \ ;\ * @\ \ "/>
    <numFmt numFmtId="203" formatCode="\ #\ ###\ ##0.00\ \ ;\ \–###\ ##0.00\ \ ;\ * \–\ \ ;\ * @\ \ "/>
    <numFmt numFmtId="204" formatCode="\ ####0.0\ \ ;\ * \–####0.0\ \ ;\ * \X\ \ ;\ * @\ \ "/>
    <numFmt numFmtId="205" formatCode="\ ##0\ \ ;\ * \x\ \ ;\ * @\ \ "/>
    <numFmt numFmtId="206" formatCode="\ ??0.0\ \ ;\ * \–??0.0\ \ ;\ * \–\ \ ;\ * @\ \ "/>
    <numFmt numFmtId="207" formatCode="#,##0;\-#,##0\ \ "/>
    <numFmt numFmtId="208" formatCode="0.0\ \ ;\-0.0\ \ ;??\-\ \ ;@\ \ "/>
  </numFmts>
  <fonts count="126">
    <font>
      <sz val="9"/>
      <color theme="1"/>
      <name val="Arial"/>
      <family val="2"/>
    </font>
    <font>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6.5"/>
      <name val="MS Sans Serif"/>
      <family val="2"/>
    </font>
    <font>
      <b/>
      <sz val="8"/>
      <color theme="1"/>
      <name val="Arial"/>
      <family val="2"/>
    </font>
    <font>
      <b/>
      <sz val="9"/>
      <name val="Arial"/>
      <family val="2"/>
    </font>
    <font>
      <b/>
      <sz val="8"/>
      <color theme="6" tint="-0.499984740745262"/>
      <name val="Arial"/>
      <family val="2"/>
    </font>
    <font>
      <sz val="8"/>
      <color theme="1"/>
      <name val="Arial"/>
      <family val="2"/>
    </font>
    <font>
      <u/>
      <sz val="8"/>
      <color indexed="12"/>
      <name val="Arial"/>
      <family val="2"/>
    </font>
    <font>
      <b/>
      <u/>
      <sz val="8"/>
      <color indexed="12"/>
      <name val="Arial"/>
      <family val="2"/>
    </font>
    <font>
      <sz val="11"/>
      <color rgb="FF000000"/>
      <name val="Calibri"/>
      <family val="2"/>
    </font>
    <font>
      <b/>
      <sz val="7"/>
      <name val="Arial"/>
      <family val="2"/>
    </font>
    <font>
      <vertAlign val="superscript"/>
      <sz val="8"/>
      <color theme="1"/>
      <name val="Arial"/>
      <family val="2"/>
    </font>
    <font>
      <sz val="11"/>
      <color theme="1"/>
      <name val="Arial"/>
      <family val="2"/>
    </font>
    <font>
      <u/>
      <sz val="9"/>
      <color theme="10"/>
      <name val="Arial"/>
      <family val="2"/>
    </font>
    <font>
      <sz val="11"/>
      <name val="MetaNormalLF-Roman"/>
    </font>
    <font>
      <sz val="10"/>
      <color indexed="17"/>
      <name val="Univers Condensed"/>
      <family val="2"/>
    </font>
    <font>
      <b/>
      <sz val="12"/>
      <name val="Arial"/>
      <family val="2"/>
    </font>
    <font>
      <sz val="9.5"/>
      <color rgb="FF000000"/>
      <name val="Arial"/>
      <family val="2"/>
    </font>
    <font>
      <sz val="11"/>
      <name val="MetaNormalLF-Roman"/>
      <family val="2"/>
    </font>
    <font>
      <sz val="10"/>
      <name val="Times New Roman"/>
      <family val="1"/>
    </font>
    <font>
      <u/>
      <sz val="8"/>
      <color indexed="12"/>
      <name val="Tahoma"/>
      <family val="2"/>
    </font>
    <font>
      <u/>
      <sz val="11"/>
      <color theme="10"/>
      <name val="Arial"/>
      <family val="2"/>
    </font>
    <font>
      <sz val="9"/>
      <color indexed="12"/>
      <name val="MetaNormalLF-Roman"/>
      <family val="2"/>
    </font>
    <font>
      <sz val="10"/>
      <color rgb="FF000000"/>
      <name val="Arial"/>
      <family val="2"/>
    </font>
    <font>
      <u/>
      <sz val="11"/>
      <color theme="10"/>
      <name val="Calibri"/>
      <family val="2"/>
    </font>
    <font>
      <i/>
      <sz val="9"/>
      <name val="Arial"/>
      <family val="2"/>
    </font>
    <font>
      <sz val="9"/>
      <color theme="0" tint="-0.249977111117893"/>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
      <patternFill patternType="solid">
        <fgColor theme="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auto="1"/>
      </top>
      <bottom/>
      <diagonal/>
    </border>
    <border>
      <left/>
      <right style="hair">
        <color indexed="64"/>
      </right>
      <top/>
      <bottom/>
      <diagonal/>
    </border>
    <border>
      <left/>
      <right style="thin">
        <color indexed="64"/>
      </right>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1887">
    <xf numFmtId="0" fontId="0" fillId="0" borderId="0"/>
    <xf numFmtId="0" fontId="20" fillId="0" borderId="0"/>
    <xf numFmtId="165" fontId="20" fillId="0" borderId="0" applyFont="0" applyFill="0" applyBorder="0" applyAlignment="0" applyProtection="0"/>
    <xf numFmtId="167" fontId="21" fillId="0" borderId="0"/>
    <xf numFmtId="167" fontId="21" fillId="0" borderId="0"/>
    <xf numFmtId="49" fontId="21" fillId="0" borderId="0"/>
    <xf numFmtId="49" fontId="21" fillId="0" borderId="0"/>
    <xf numFmtId="168" fontId="21" fillId="0" borderId="0">
      <alignment horizontal="center"/>
    </xf>
    <xf numFmtId="168" fontId="21" fillId="0" borderId="0">
      <alignment horizontal="center"/>
    </xf>
    <xf numFmtId="169" fontId="22" fillId="0" borderId="0">
      <alignment horizontal="center"/>
    </xf>
    <xf numFmtId="170" fontId="21" fillId="0" borderId="0"/>
    <xf numFmtId="170" fontId="21" fillId="0" borderId="0"/>
    <xf numFmtId="171" fontId="21" fillId="0" borderId="0"/>
    <xf numFmtId="171" fontId="21" fillId="0" borderId="0"/>
    <xf numFmtId="172" fontId="21" fillId="0" borderId="0"/>
    <xf numFmtId="172" fontId="21" fillId="0" borderId="0"/>
    <xf numFmtId="173" fontId="23" fillId="0" borderId="0"/>
    <xf numFmtId="173" fontId="21" fillId="0" borderId="0"/>
    <xf numFmtId="174" fontId="2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0"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0" fillId="1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0" fillId="1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0" fillId="2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0" fillId="2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0" fillId="3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6" fillId="39" borderId="0" applyNumberFormat="0" applyBorder="0" applyAlignment="0" applyProtection="0"/>
    <xf numFmtId="0" fontId="24" fillId="33" borderId="0" applyNumberFormat="0" applyBorder="0" applyAlignment="0" applyProtection="0"/>
    <xf numFmtId="0" fontId="26" fillId="40" borderId="0" applyNumberFormat="0" applyBorder="0" applyAlignment="0" applyProtection="0"/>
    <xf numFmtId="0" fontId="24" fillId="34" borderId="0" applyNumberFormat="0" applyBorder="0" applyAlignment="0" applyProtection="0"/>
    <xf numFmtId="0" fontId="26" fillId="41" borderId="0" applyNumberFormat="0" applyBorder="0" applyAlignment="0" applyProtection="0"/>
    <xf numFmtId="0" fontId="24" fillId="35" borderId="0" applyNumberFormat="0" applyBorder="0" applyAlignment="0" applyProtection="0"/>
    <xf numFmtId="0" fontId="26" fillId="42" borderId="0" applyNumberFormat="0" applyBorder="0" applyAlignment="0" applyProtection="0"/>
    <xf numFmtId="0" fontId="24" fillId="36" borderId="0" applyNumberFormat="0" applyBorder="0" applyAlignment="0" applyProtection="0"/>
    <xf numFmtId="0" fontId="26" fillId="43" borderId="0" applyNumberFormat="0" applyBorder="0" applyAlignment="0" applyProtection="0"/>
    <xf numFmtId="0" fontId="24" fillId="37" borderId="0" applyNumberFormat="0" applyBorder="0" applyAlignment="0" applyProtection="0"/>
    <xf numFmtId="0" fontId="26" fillId="44" borderId="0" applyNumberFormat="0" applyBorder="0" applyAlignment="0" applyProtection="0"/>
    <xf numFmtId="0" fontId="24" fillId="38" borderId="0" applyNumberFormat="0" applyBorder="0" applyAlignment="0" applyProtection="0"/>
    <xf numFmtId="175" fontId="27" fillId="0" borderId="0"/>
    <xf numFmtId="176" fontId="23" fillId="0" borderId="0"/>
    <xf numFmtId="177" fontId="21" fillId="0" borderId="0"/>
    <xf numFmtId="177" fontId="21" fillId="0" borderId="0"/>
    <xf numFmtId="178" fontId="22" fillId="0" borderId="0"/>
    <xf numFmtId="179" fontId="23" fillId="0" borderId="0"/>
    <xf numFmtId="180" fontId="22"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0" fillId="1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4" fillId="46" borderId="0" applyNumberFormat="0" applyBorder="0" applyAlignment="0" applyProtection="0"/>
    <xf numFmtId="0" fontId="25"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0"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0" fillId="1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0" fillId="23"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0" fillId="27"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0"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6" fillId="39" borderId="0" applyNumberFormat="0" applyBorder="0" applyAlignment="0" applyProtection="0"/>
    <xf numFmtId="0" fontId="24" fillId="45" borderId="0" applyNumberFormat="0" applyBorder="0" applyAlignment="0" applyProtection="0"/>
    <xf numFmtId="0" fontId="26" fillId="47" borderId="0" applyNumberFormat="0" applyBorder="0" applyAlignment="0" applyProtection="0"/>
    <xf numFmtId="0" fontId="24" fillId="46" borderId="0" applyNumberFormat="0" applyBorder="0" applyAlignment="0" applyProtection="0"/>
    <xf numFmtId="0" fontId="26" fillId="35" borderId="0" applyNumberFormat="0" applyBorder="0" applyAlignment="0" applyProtection="0"/>
    <xf numFmtId="0" fontId="24" fillId="47" borderId="0" applyNumberFormat="0" applyBorder="0" applyAlignment="0" applyProtection="0"/>
    <xf numFmtId="0" fontId="26" fillId="42" borderId="0" applyNumberFormat="0" applyBorder="0" applyAlignment="0" applyProtection="0"/>
    <xf numFmtId="0" fontId="24" fillId="36" borderId="0" applyNumberFormat="0" applyBorder="0" applyAlignment="0" applyProtection="0"/>
    <xf numFmtId="0" fontId="26" fillId="49" borderId="0" applyNumberFormat="0" applyBorder="0" applyAlignment="0" applyProtection="0"/>
    <xf numFmtId="0" fontId="24" fillId="45" borderId="0" applyNumberFormat="0" applyBorder="0" applyAlignment="0" applyProtection="0"/>
    <xf numFmtId="0" fontId="26" fillId="44" borderId="0" applyNumberFormat="0" applyBorder="0" applyAlignment="0" applyProtection="0"/>
    <xf numFmtId="0" fontId="24" fillId="48" borderId="0" applyNumberFormat="0" applyBorder="0" applyAlignment="0" applyProtection="0"/>
    <xf numFmtId="181" fontId="27" fillId="0" borderId="0"/>
    <xf numFmtId="182" fontId="22" fillId="0" borderId="0"/>
    <xf numFmtId="183" fontId="23" fillId="0" borderId="0"/>
    <xf numFmtId="0" fontId="19" fillId="12"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30"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9" fillId="1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0" fillId="1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9" fillId="20"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0" fillId="20"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9" fillId="24"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0" fillId="24"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9" fillId="28"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30" fillId="28"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9" fillId="3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3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1" fillId="53" borderId="0" applyNumberFormat="0" applyBorder="0" applyAlignment="0" applyProtection="0"/>
    <xf numFmtId="0" fontId="28" fillId="50" borderId="0" applyNumberFormat="0" applyBorder="0" applyAlignment="0" applyProtection="0"/>
    <xf numFmtId="0" fontId="31" fillId="47" borderId="0" applyNumberFormat="0" applyBorder="0" applyAlignment="0" applyProtection="0"/>
    <xf numFmtId="0" fontId="28" fillId="46" borderId="0" applyNumberFormat="0" applyBorder="0" applyAlignment="0" applyProtection="0"/>
    <xf numFmtId="0" fontId="31" fillId="35" borderId="0" applyNumberFormat="0" applyBorder="0" applyAlignment="0" applyProtection="0"/>
    <xf numFmtId="0" fontId="28" fillId="47" borderId="0" applyNumberFormat="0" applyBorder="0" applyAlignment="0" applyProtection="0"/>
    <xf numFmtId="0" fontId="31" fillId="53" borderId="0" applyNumberFormat="0" applyBorder="0" applyAlignment="0" applyProtection="0"/>
    <xf numFmtId="0" fontId="28" fillId="51" borderId="0" applyNumberFormat="0" applyBorder="0" applyAlignment="0" applyProtection="0"/>
    <xf numFmtId="0" fontId="31" fillId="37" borderId="0" applyNumberFormat="0" applyBorder="0" applyAlignment="0" applyProtection="0"/>
    <xf numFmtId="0" fontId="28" fillId="44" borderId="0" applyNumberFormat="0" applyBorder="0" applyAlignment="0" applyProtection="0"/>
    <xf numFmtId="0" fontId="31" fillId="54" borderId="0" applyNumberFormat="0" applyBorder="0" applyAlignment="0" applyProtection="0"/>
    <xf numFmtId="0" fontId="28" fillId="52" borderId="0" applyNumberFormat="0" applyBorder="0" applyAlignment="0" applyProtection="0"/>
    <xf numFmtId="184" fontId="21" fillId="0" borderId="0"/>
    <xf numFmtId="184" fontId="21" fillId="0" borderId="0"/>
    <xf numFmtId="185" fontId="22" fillId="0" borderId="0">
      <alignment horizontal="center"/>
    </xf>
    <xf numFmtId="186" fontId="21" fillId="0" borderId="0">
      <alignment horizontal="center"/>
    </xf>
    <xf numFmtId="186" fontId="21" fillId="0" borderId="0">
      <alignment horizontal="center"/>
    </xf>
    <xf numFmtId="187" fontId="22" fillId="0" borderId="0">
      <alignment horizontal="center"/>
    </xf>
    <xf numFmtId="188" fontId="21" fillId="0" borderId="0">
      <alignment horizontal="center"/>
    </xf>
    <xf numFmtId="188" fontId="21" fillId="0" borderId="0">
      <alignment horizontal="center"/>
    </xf>
    <xf numFmtId="189" fontId="22" fillId="0" borderId="0">
      <alignment horizontal="center"/>
    </xf>
    <xf numFmtId="190" fontId="21" fillId="0" borderId="0"/>
    <xf numFmtId="190" fontId="21" fillId="0" borderId="0"/>
    <xf numFmtId="191" fontId="22" fillId="0" borderId="0">
      <alignment horizontal="center"/>
    </xf>
    <xf numFmtId="192" fontId="21" fillId="0" borderId="0">
      <alignment horizontal="center"/>
    </xf>
    <xf numFmtId="192" fontId="21" fillId="0" borderId="0">
      <alignment horizontal="center"/>
    </xf>
    <xf numFmtId="193" fontId="22" fillId="0" borderId="0">
      <alignment horizontal="center"/>
    </xf>
    <xf numFmtId="0" fontId="31" fillId="55" borderId="0" applyNumberFormat="0" applyBorder="0" applyAlignment="0" applyProtection="0"/>
    <xf numFmtId="0" fontId="29" fillId="56" borderId="0" applyNumberFormat="0" applyBorder="0" applyAlignment="0" applyProtection="0"/>
    <xf numFmtId="0" fontId="28" fillId="56" borderId="0" applyNumberFormat="0" applyBorder="0" applyAlignment="0" applyProtection="0"/>
    <xf numFmtId="0" fontId="19" fillId="9" borderId="0" applyNumberFormat="0" applyBorder="0" applyAlignment="0" applyProtection="0"/>
    <xf numFmtId="0" fontId="28" fillId="56" borderId="0" applyNumberFormat="0" applyBorder="0" applyAlignment="0" applyProtection="0"/>
    <xf numFmtId="0" fontId="30" fillId="9"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31" fillId="57" borderId="0" applyNumberFormat="0" applyBorder="0" applyAlignment="0" applyProtection="0"/>
    <xf numFmtId="0" fontId="29" fillId="58" borderId="0" applyNumberFormat="0" applyBorder="0" applyAlignment="0" applyProtection="0"/>
    <xf numFmtId="0" fontId="28" fillId="58" borderId="0" applyNumberFormat="0" applyBorder="0" applyAlignment="0" applyProtection="0"/>
    <xf numFmtId="0" fontId="19" fillId="13" borderId="0" applyNumberFormat="0" applyBorder="0" applyAlignment="0" applyProtection="0"/>
    <xf numFmtId="0" fontId="28" fillId="58" borderId="0" applyNumberFormat="0" applyBorder="0" applyAlignment="0" applyProtection="0"/>
    <xf numFmtId="0" fontId="30" fillId="13"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31" fillId="38" borderId="0" applyNumberFormat="0" applyBorder="0" applyAlignment="0" applyProtection="0"/>
    <xf numFmtId="0" fontId="29" fillId="54" borderId="0" applyNumberFormat="0" applyBorder="0" applyAlignment="0" applyProtection="0"/>
    <xf numFmtId="0" fontId="28" fillId="54" borderId="0" applyNumberFormat="0" applyBorder="0" applyAlignment="0" applyProtection="0"/>
    <xf numFmtId="0" fontId="19" fillId="17" borderId="0" applyNumberFormat="0" applyBorder="0" applyAlignment="0" applyProtection="0"/>
    <xf numFmtId="0" fontId="28" fillId="54" borderId="0" applyNumberFormat="0" applyBorder="0" applyAlignment="0" applyProtection="0"/>
    <xf numFmtId="0" fontId="30" fillId="17"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31" fillId="55" borderId="0" applyNumberFormat="0" applyBorder="0" applyAlignment="0" applyProtection="0"/>
    <xf numFmtId="0" fontId="29" fillId="51" borderId="0" applyNumberFormat="0" applyBorder="0" applyAlignment="0" applyProtection="0"/>
    <xf numFmtId="0" fontId="28" fillId="51" borderId="0" applyNumberFormat="0" applyBorder="0" applyAlignment="0" applyProtection="0"/>
    <xf numFmtId="0" fontId="19" fillId="21" borderId="0" applyNumberFormat="0" applyBorder="0" applyAlignment="0" applyProtection="0"/>
    <xf numFmtId="0" fontId="28" fillId="51" borderId="0" applyNumberFormat="0" applyBorder="0" applyAlignment="0" applyProtection="0"/>
    <xf numFmtId="0" fontId="30"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1" fillId="59" borderId="0" applyNumberFormat="0" applyBorder="0" applyAlignment="0" applyProtection="0"/>
    <xf numFmtId="0" fontId="29" fillId="44" borderId="0" applyNumberFormat="0" applyBorder="0" applyAlignment="0" applyProtection="0"/>
    <xf numFmtId="0" fontId="28" fillId="44" borderId="0" applyNumberFormat="0" applyBorder="0" applyAlignment="0" applyProtection="0"/>
    <xf numFmtId="0" fontId="19" fillId="25" borderId="0" applyNumberFormat="0" applyBorder="0" applyAlignment="0" applyProtection="0"/>
    <xf numFmtId="0" fontId="28" fillId="44" borderId="0" applyNumberFormat="0" applyBorder="0" applyAlignment="0" applyProtection="0"/>
    <xf numFmtId="0" fontId="30" fillId="2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31" fillId="5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19" fillId="29" borderId="0" applyNumberFormat="0" applyBorder="0" applyAlignment="0" applyProtection="0"/>
    <xf numFmtId="0" fontId="28" fillId="60" borderId="0" applyNumberFormat="0" applyBorder="0" applyAlignment="0" applyProtection="0"/>
    <xf numFmtId="0" fontId="30" fillId="2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32" fillId="42" borderId="11" applyNumberFormat="0" applyAlignment="0" applyProtection="0"/>
    <xf numFmtId="0" fontId="33" fillId="61" borderId="12" applyNumberFormat="0" applyAlignment="0" applyProtection="0"/>
    <xf numFmtId="0" fontId="34" fillId="61" borderId="12" applyNumberFormat="0" applyAlignment="0" applyProtection="0"/>
    <xf numFmtId="0" fontId="12" fillId="6" borderId="5" applyNumberFormat="0" applyAlignment="0" applyProtection="0"/>
    <xf numFmtId="0" fontId="34" fillId="61" borderId="12" applyNumberFormat="0" applyAlignment="0" applyProtection="0"/>
    <xf numFmtId="0" fontId="35" fillId="6" borderId="5" applyNumberFormat="0" applyAlignment="0" applyProtection="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194" fontId="27" fillId="0" borderId="0">
      <alignment horizontal="right"/>
    </xf>
    <xf numFmtId="194" fontId="27" fillId="0" borderId="0">
      <alignment horizontal="right"/>
    </xf>
    <xf numFmtId="195" fontId="27" fillId="0" borderId="0">
      <alignment horizontal="right"/>
    </xf>
    <xf numFmtId="0" fontId="36" fillId="42" borderId="11" applyNumberFormat="0" applyAlignment="0" applyProtection="0"/>
    <xf numFmtId="0" fontId="37" fillId="61" borderId="13" applyNumberFormat="0" applyAlignment="0" applyProtection="0"/>
    <xf numFmtId="0" fontId="38" fillId="61" borderId="13" applyNumberFormat="0" applyAlignment="0" applyProtection="0"/>
    <xf numFmtId="0" fontId="13" fillId="6" borderId="4" applyNumberFormat="0" applyAlignment="0" applyProtection="0"/>
    <xf numFmtId="0" fontId="38" fillId="61" borderId="13" applyNumberFormat="0" applyAlignment="0" applyProtection="0"/>
    <xf numFmtId="0" fontId="39" fillId="6" borderId="4"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40" fillId="54" borderId="11" applyNumberFormat="0" applyAlignment="0" applyProtection="0"/>
    <xf numFmtId="0" fontId="41" fillId="38" borderId="13" applyNumberFormat="0" applyAlignment="0" applyProtection="0"/>
    <xf numFmtId="0" fontId="42" fillId="38" borderId="13" applyNumberFormat="0" applyAlignment="0" applyProtection="0"/>
    <xf numFmtId="0" fontId="11" fillId="5" borderId="4" applyNumberFormat="0" applyAlignment="0" applyProtection="0"/>
    <xf numFmtId="0" fontId="42" fillId="38" borderId="13" applyNumberFormat="0" applyAlignment="0" applyProtection="0"/>
    <xf numFmtId="0" fontId="43" fillId="5" borderId="4"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4" fillId="0" borderId="14" applyNumberFormat="0" applyFill="0" applyAlignment="0" applyProtection="0"/>
    <xf numFmtId="0" fontId="45" fillId="0" borderId="15" applyNumberFormat="0" applyFill="0" applyAlignment="0" applyProtection="0"/>
    <xf numFmtId="0" fontId="46" fillId="0" borderId="15" applyNumberFormat="0" applyFill="0" applyAlignment="0" applyProtection="0"/>
    <xf numFmtId="0" fontId="18" fillId="0" borderId="9" applyNumberFormat="0" applyFill="0" applyAlignment="0" applyProtection="0"/>
    <xf numFmtId="0" fontId="46" fillId="0" borderId="15" applyNumberFormat="0" applyFill="0" applyAlignment="0" applyProtection="0"/>
    <xf numFmtId="0" fontId="47" fillId="0" borderId="9"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96" fontId="22" fillId="0" borderId="0" applyFont="0" applyFill="0" applyBorder="0" applyAlignment="0" applyProtection="0"/>
    <xf numFmtId="44" fontId="22" fillId="0" borderId="0" applyFont="0" applyFill="0" applyBorder="0" applyAlignment="0" applyProtection="0"/>
    <xf numFmtId="196" fontId="22" fillId="0" borderId="0" applyFont="0" applyFill="0" applyBorder="0" applyAlignment="0" applyProtection="0"/>
    <xf numFmtId="0" fontId="21" fillId="0" borderId="10"/>
    <xf numFmtId="0" fontId="21" fillId="0" borderId="10"/>
    <xf numFmtId="0" fontId="52" fillId="41" borderId="0" applyNumberFormat="0" applyBorder="0" applyAlignment="0" applyProtection="0"/>
    <xf numFmtId="0" fontId="53" fillId="35" borderId="0" applyNumberFormat="0" applyBorder="0" applyAlignment="0" applyProtection="0"/>
    <xf numFmtId="0" fontId="54" fillId="35" borderId="0" applyNumberFormat="0" applyBorder="0" applyAlignment="0" applyProtection="0"/>
    <xf numFmtId="0" fontId="8" fillId="2" borderId="0" applyNumberFormat="0" applyBorder="0" applyAlignment="0" applyProtection="0"/>
    <xf numFmtId="0" fontId="54" fillId="35" borderId="0" applyNumberFormat="0" applyBorder="0" applyAlignment="0" applyProtection="0"/>
    <xf numFmtId="0" fontId="55"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49" fontId="56" fillId="0" borderId="0">
      <alignment horizontal="left"/>
    </xf>
    <xf numFmtId="49" fontId="56" fillId="0" borderId="0">
      <alignment horizontal="left"/>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alignment vertical="top"/>
      <protection locked="0"/>
    </xf>
    <xf numFmtId="0" fontId="62" fillId="0" borderId="0" applyNumberFormat="0" applyFill="0" applyBorder="0" applyAlignment="0" applyProtection="0"/>
    <xf numFmtId="0" fontId="58" fillId="0" borderId="0" applyNumberFormat="0" applyFill="0" applyBorder="0" applyAlignment="0" applyProtection="0">
      <alignment vertical="top"/>
      <protection locked="0"/>
    </xf>
    <xf numFmtId="165" fontId="20" fillId="0" borderId="0" applyFont="0" applyFill="0" applyBorder="0" applyAlignment="0" applyProtection="0"/>
    <xf numFmtId="197" fontId="22" fillId="0" borderId="0" applyFont="0" applyFill="0" applyBorder="0" applyAlignment="0" applyProtection="0"/>
    <xf numFmtId="198" fontId="22" fillId="0" borderId="0" applyFont="0" applyFill="0" applyBorder="0" applyAlignment="0" applyProtection="0"/>
    <xf numFmtId="165" fontId="20" fillId="0" borderId="0" applyFont="0" applyFill="0" applyBorder="0" applyAlignment="0" applyProtection="0"/>
    <xf numFmtId="167" fontId="23" fillId="0" borderId="0"/>
    <xf numFmtId="0" fontId="42" fillId="62" borderId="0" applyNumberFormat="0" applyBorder="0" applyAlignment="0" applyProtection="0"/>
    <xf numFmtId="0" fontId="63" fillId="63" borderId="0" applyNumberFormat="0" applyBorder="0" applyAlignment="0" applyProtection="0"/>
    <xf numFmtId="0" fontId="64" fillId="63" borderId="0" applyNumberFormat="0" applyBorder="0" applyAlignment="0" applyProtection="0"/>
    <xf numFmtId="0" fontId="10" fillId="4" borderId="0" applyNumberFormat="0" applyBorder="0" applyAlignment="0" applyProtection="0"/>
    <xf numFmtId="0" fontId="64" fillId="63" borderId="0" applyNumberFormat="0" applyBorder="0" applyAlignment="0" applyProtection="0"/>
    <xf numFmtId="0" fontId="65" fillId="4"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6" fillId="0" borderId="16" applyFont="0" applyBorder="0" applyAlignment="0"/>
    <xf numFmtId="1" fontId="67" fillId="64" borderId="17">
      <alignment horizontal="right"/>
    </xf>
    <xf numFmtId="0" fontId="22" fillId="44" borderId="1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59" borderId="19" applyNumberFormat="0" applyFont="0" applyAlignment="0" applyProtection="0"/>
    <xf numFmtId="0" fontId="25" fillId="59" borderId="19" applyNumberFormat="0" applyFont="0" applyAlignment="0" applyProtection="0"/>
    <xf numFmtId="0" fontId="24" fillId="59" borderId="19" applyNumberFormat="0" applyFont="0" applyAlignment="0" applyProtection="0"/>
    <xf numFmtId="0" fontId="20" fillId="8" borderId="8"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49" fontId="23" fillId="0" borderId="0"/>
    <xf numFmtId="0" fontId="68" fillId="48" borderId="0" applyNumberFormat="0" applyBorder="0" applyAlignment="0" applyProtection="0"/>
    <xf numFmtId="0" fontId="69" fillId="34" borderId="0" applyNumberFormat="0" applyBorder="0" applyAlignment="0" applyProtection="0"/>
    <xf numFmtId="0" fontId="70" fillId="34" borderId="0" applyNumberFormat="0" applyBorder="0" applyAlignment="0" applyProtection="0"/>
    <xf numFmtId="0" fontId="9" fillId="3" borderId="0" applyNumberFormat="0" applyBorder="0" applyAlignment="0" applyProtection="0"/>
    <xf numFmtId="0" fontId="70" fillId="34" borderId="0" applyNumberFormat="0" applyBorder="0" applyAlignment="0" applyProtection="0"/>
    <xf numFmtId="0" fontId="71" fillId="3"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2" fillId="0" borderId="0"/>
    <xf numFmtId="0" fontId="24" fillId="0" borderId="0"/>
    <xf numFmtId="0" fontId="73" fillId="0" borderId="0"/>
    <xf numFmtId="0" fontId="22" fillId="0" borderId="0"/>
    <xf numFmtId="0" fontId="22" fillId="0" borderId="0"/>
    <xf numFmtId="0" fontId="73" fillId="0" borderId="0"/>
    <xf numFmtId="0" fontId="73" fillId="0" borderId="0"/>
    <xf numFmtId="0" fontId="22" fillId="0" borderId="0"/>
    <xf numFmtId="0" fontId="22" fillId="0" borderId="0"/>
    <xf numFmtId="0" fontId="73" fillId="0" borderId="0"/>
    <xf numFmtId="0" fontId="73" fillId="0" borderId="0"/>
    <xf numFmtId="0" fontId="20" fillId="0" borderId="0"/>
    <xf numFmtId="0" fontId="3" fillId="0" borderId="0"/>
    <xf numFmtId="0" fontId="22" fillId="0" borderId="0"/>
    <xf numFmtId="0" fontId="22" fillId="0" borderId="0"/>
    <xf numFmtId="0" fontId="22" fillId="0" borderId="0"/>
    <xf numFmtId="0" fontId="20" fillId="0" borderId="0"/>
    <xf numFmtId="0" fontId="73" fillId="0" borderId="0"/>
    <xf numFmtId="0" fontId="73" fillId="0" borderId="0"/>
    <xf numFmtId="0" fontId="73" fillId="0" borderId="0"/>
    <xf numFmtId="0" fontId="22" fillId="0" borderId="0"/>
    <xf numFmtId="0" fontId="22" fillId="0" borderId="0"/>
    <xf numFmtId="0" fontId="22" fillId="0" borderId="0"/>
    <xf numFmtId="0" fontId="74" fillId="0" borderId="0"/>
    <xf numFmtId="0" fontId="20" fillId="0" borderId="0"/>
    <xf numFmtId="0" fontId="22" fillId="0" borderId="0"/>
    <xf numFmtId="0" fontId="22" fillId="0" borderId="0"/>
    <xf numFmtId="0" fontId="72" fillId="0" borderId="0"/>
    <xf numFmtId="0" fontId="3" fillId="0" borderId="0"/>
    <xf numFmtId="0"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4" fillId="0" borderId="0"/>
    <xf numFmtId="0" fontId="24" fillId="0" borderId="0"/>
    <xf numFmtId="0" fontId="25" fillId="0" borderId="0"/>
    <xf numFmtId="0" fontId="20" fillId="0" borderId="0"/>
    <xf numFmtId="0" fontId="73" fillId="0" borderId="0"/>
    <xf numFmtId="0" fontId="24" fillId="0" borderId="0"/>
    <xf numFmtId="0" fontId="73" fillId="0" borderId="0"/>
    <xf numFmtId="0" fontId="24" fillId="0" borderId="0"/>
    <xf numFmtId="166" fontId="76" fillId="0" borderId="0">
      <alignment horizontal="center" vertical="center"/>
    </xf>
    <xf numFmtId="0" fontId="77" fillId="0" borderId="20" applyNumberFormat="0" applyFill="0" applyAlignment="0" applyProtection="0"/>
    <xf numFmtId="0" fontId="78" fillId="0" borderId="21" applyNumberFormat="0" applyFill="0" applyAlignment="0" applyProtection="0"/>
    <xf numFmtId="0" fontId="79" fillId="0" borderId="21" applyNumberFormat="0" applyFill="0" applyAlignment="0" applyProtection="0"/>
    <xf numFmtId="0" fontId="5" fillId="0" borderId="1" applyNumberFormat="0" applyFill="0" applyAlignment="0" applyProtection="0"/>
    <xf numFmtId="0" fontId="79" fillId="0" borderId="21" applyNumberFormat="0" applyFill="0" applyAlignment="0" applyProtection="0"/>
    <xf numFmtId="0" fontId="80" fillId="0" borderId="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3" fillId="0" borderId="23" applyNumberFormat="0" applyFill="0" applyAlignment="0" applyProtection="0"/>
    <xf numFmtId="0" fontId="6" fillId="0" borderId="2" applyNumberFormat="0" applyFill="0" applyAlignment="0" applyProtection="0"/>
    <xf numFmtId="0" fontId="83" fillId="0" borderId="23" applyNumberFormat="0" applyFill="0" applyAlignment="0" applyProtection="0"/>
    <xf numFmtId="0" fontId="84" fillId="0" borderId="2"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5" fillId="0" borderId="24" applyNumberFormat="0" applyFill="0" applyAlignment="0" applyProtection="0"/>
    <xf numFmtId="0" fontId="86" fillId="0" borderId="25" applyNumberFormat="0" applyFill="0" applyAlignment="0" applyProtection="0"/>
    <xf numFmtId="0" fontId="87" fillId="0" borderId="25" applyNumberFormat="0" applyFill="0" applyAlignment="0" applyProtection="0"/>
    <xf numFmtId="0" fontId="7" fillId="0" borderId="3" applyNumberFormat="0" applyFill="0" applyAlignment="0" applyProtection="0"/>
    <xf numFmtId="0" fontId="87" fillId="0" borderId="25" applyNumberFormat="0" applyFill="0" applyAlignment="0" applyProtection="0"/>
    <xf numFmtId="0" fontId="88" fillId="0" borderId="3" applyNumberFormat="0" applyFill="0" applyAlignment="0" applyProtection="0"/>
    <xf numFmtId="0" fontId="87" fillId="0" borderId="25" applyNumberFormat="0" applyFill="0" applyAlignment="0" applyProtection="0"/>
    <xf numFmtId="0" fontId="87" fillId="0" borderId="25" applyNumberFormat="0" applyFill="0" applyAlignment="0" applyProtection="0"/>
    <xf numFmtId="0" fontId="87" fillId="0" borderId="2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9" fontId="21" fillId="0" borderId="0">
      <alignment horizontal="left" vertical="top"/>
    </xf>
    <xf numFmtId="49" fontId="21" fillId="0" borderId="0">
      <alignment horizontal="left" vertical="top"/>
    </xf>
    <xf numFmtId="0" fontId="42" fillId="0" borderId="26" applyNumberFormat="0" applyFill="0" applyAlignment="0" applyProtection="0"/>
    <xf numFmtId="0" fontId="91" fillId="0" borderId="27" applyNumberFormat="0" applyFill="0" applyAlignment="0" applyProtection="0"/>
    <xf numFmtId="0" fontId="92" fillId="0" borderId="27" applyNumberFormat="0" applyFill="0" applyAlignment="0" applyProtection="0"/>
    <xf numFmtId="0" fontId="14" fillId="0" borderId="6" applyNumberFormat="0" applyFill="0" applyAlignment="0" applyProtection="0"/>
    <xf numFmtId="0" fontId="92" fillId="0" borderId="27" applyNumberFormat="0" applyFill="0" applyAlignment="0" applyProtection="0"/>
    <xf numFmtId="0" fontId="93" fillId="0" borderId="6"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7" fillId="50" borderId="28" applyNumberFormat="0" applyAlignment="0" applyProtection="0"/>
    <xf numFmtId="0" fontId="98" fillId="65" borderId="29" applyNumberFormat="0" applyAlignment="0" applyProtection="0"/>
    <xf numFmtId="0" fontId="99" fillId="65" borderId="29" applyNumberFormat="0" applyAlignment="0" applyProtection="0"/>
    <xf numFmtId="0" fontId="15" fillId="7" borderId="7" applyNumberFormat="0" applyAlignment="0" applyProtection="0"/>
    <xf numFmtId="0" fontId="99" fillId="65" borderId="29" applyNumberFormat="0" applyAlignment="0" applyProtection="0"/>
    <xf numFmtId="0" fontId="100" fillId="7" borderId="7" applyNumberFormat="0" applyAlignment="0" applyProtection="0"/>
    <xf numFmtId="0" fontId="99"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22" fillId="0" borderId="0"/>
    <xf numFmtId="0" fontId="3" fillId="0" borderId="0"/>
    <xf numFmtId="199" fontId="101" fillId="0" borderId="0"/>
    <xf numFmtId="200" fontId="101" fillId="0" borderId="31">
      <alignment horizontal="right"/>
    </xf>
    <xf numFmtId="201" fontId="101" fillId="0" borderId="31">
      <alignment horizontal="left"/>
    </xf>
    <xf numFmtId="201" fontId="101" fillId="0" borderId="31">
      <alignment horizontal="left"/>
    </xf>
    <xf numFmtId="0" fontId="3" fillId="0" borderId="0"/>
    <xf numFmtId="0" fontId="3" fillId="0" borderId="0"/>
    <xf numFmtId="0" fontId="3" fillId="0" borderId="0"/>
    <xf numFmtId="0" fontId="20" fillId="0" borderId="0"/>
    <xf numFmtId="0" fontId="22" fillId="0" borderId="0"/>
    <xf numFmtId="0" fontId="22" fillId="0" borderId="0"/>
    <xf numFmtId="0" fontId="72" fillId="0" borderId="0"/>
    <xf numFmtId="0" fontId="73" fillId="0" borderId="0"/>
    <xf numFmtId="0" fontId="24" fillId="0" borderId="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28" fillId="52" borderId="0" applyNumberFormat="0" applyBorder="0" applyAlignment="0" applyProtection="0"/>
    <xf numFmtId="202" fontId="27" fillId="0" borderId="0">
      <alignment horizontal="right"/>
    </xf>
    <xf numFmtId="202" fontId="27" fillId="0" borderId="0">
      <alignment horizontal="right"/>
    </xf>
    <xf numFmtId="0" fontId="27" fillId="0" borderId="0">
      <alignment horizontal="right"/>
    </xf>
    <xf numFmtId="0" fontId="27" fillId="0" borderId="0">
      <alignment horizontal="right"/>
    </xf>
    <xf numFmtId="203" fontId="27" fillId="0" borderId="0">
      <alignment horizontal="right"/>
    </xf>
    <xf numFmtId="203" fontId="27" fillId="0" borderId="0">
      <alignment horizontal="right"/>
    </xf>
    <xf numFmtId="0" fontId="21" fillId="0" borderId="41"/>
    <xf numFmtId="0" fontId="58" fillId="0" borderId="0" applyNumberFormat="0" applyFill="0" applyBorder="0" applyAlignment="0" applyProtection="0">
      <alignment vertical="top"/>
      <protection locked="0"/>
    </xf>
    <xf numFmtId="0" fontId="21" fillId="0" borderId="0">
      <alignment horizontal="left"/>
    </xf>
    <xf numFmtId="0" fontId="21" fillId="0" borderId="0">
      <alignment horizontal="left"/>
    </xf>
    <xf numFmtId="1" fontId="27" fillId="0" borderId="43">
      <alignment horizontal="center"/>
    </xf>
    <xf numFmtId="1" fontId="27" fillId="0" borderId="43">
      <alignment horizontal="center"/>
    </xf>
    <xf numFmtId="165" fontId="74" fillId="0" borderId="0" applyFont="0" applyFill="0" applyBorder="0" applyAlignment="0" applyProtection="0"/>
    <xf numFmtId="165" fontId="74"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20" fillId="0" borderId="0" applyFont="0" applyFill="0" applyBorder="0" applyAlignment="0" applyProtection="0"/>
    <xf numFmtId="165" fontId="73"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06" fillId="0" borderId="0">
      <alignment horizontal="left"/>
      <protection locked="0"/>
    </xf>
    <xf numFmtId="0" fontId="107" fillId="0" borderId="0">
      <alignment horizontal="left"/>
      <protection locked="0"/>
    </xf>
    <xf numFmtId="204" fontId="27" fillId="0" borderId="0">
      <alignment horizontal="right"/>
    </xf>
    <xf numFmtId="204" fontId="27" fillId="0" borderId="0">
      <alignment horizontal="right"/>
    </xf>
    <xf numFmtId="205" fontId="27" fillId="0" borderId="0">
      <alignment horizontal="right"/>
    </xf>
    <xf numFmtId="205" fontId="27" fillId="0" borderId="0">
      <alignment horizontal="right"/>
    </xf>
    <xf numFmtId="49" fontId="21" fillId="0" borderId="0">
      <alignment horizontal="left"/>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206" fontId="27" fillId="0" borderId="0">
      <alignment horizontal="right"/>
    </xf>
    <xf numFmtId="206" fontId="27" fillId="0" borderId="0">
      <alignment horizontal="right"/>
    </xf>
    <xf numFmtId="0" fontId="22" fillId="0" borderId="0"/>
    <xf numFmtId="0" fontId="22" fillId="0" borderId="0"/>
    <xf numFmtId="0" fontId="22" fillId="0" borderId="0"/>
    <xf numFmtId="0" fontId="73" fillId="0" borderId="0"/>
    <xf numFmtId="0" fontId="22" fillId="0" borderId="0"/>
    <xf numFmtId="0" fontId="73" fillId="0" borderId="0"/>
    <xf numFmtId="0" fontId="74" fillId="0" borderId="0"/>
    <xf numFmtId="0" fontId="22" fillId="0" borderId="0"/>
    <xf numFmtId="0" fontId="3" fillId="0" borderId="0"/>
    <xf numFmtId="0" fontId="3" fillId="0" borderId="0"/>
    <xf numFmtId="0" fontId="22" fillId="0" borderId="0"/>
    <xf numFmtId="0" fontId="22" fillId="0" borderId="0"/>
    <xf numFmtId="0" fontId="3" fillId="0" borderId="0"/>
    <xf numFmtId="0" fontId="22" fillId="0" borderId="0"/>
    <xf numFmtId="0" fontId="108" fillId="0" borderId="0"/>
    <xf numFmtId="0" fontId="22" fillId="0" borderId="0"/>
    <xf numFmtId="0" fontId="73" fillId="0" borderId="0"/>
    <xf numFmtId="0" fontId="3" fillId="0" borderId="0"/>
    <xf numFmtId="0" fontId="73" fillId="0" borderId="0"/>
    <xf numFmtId="0" fontId="73" fillId="0" borderId="0"/>
    <xf numFmtId="0" fontId="74" fillId="0" borderId="0"/>
    <xf numFmtId="0" fontId="20" fillId="0" borderId="0"/>
    <xf numFmtId="0" fontId="3" fillId="0" borderId="0"/>
    <xf numFmtId="0" fontId="73" fillId="0" borderId="0"/>
    <xf numFmtId="0" fontId="3" fillId="0" borderId="0"/>
    <xf numFmtId="0" fontId="22" fillId="0" borderId="0"/>
    <xf numFmtId="0" fontId="22"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alignment horizontal="center" vertical="center"/>
    </xf>
    <xf numFmtId="0" fontId="109" fillId="0" borderId="0">
      <alignment horizontal="center" vertical="center"/>
    </xf>
    <xf numFmtId="0" fontId="4" fillId="0" borderId="0" applyNumberFormat="0" applyFill="0" applyBorder="0" applyAlignment="0" applyProtection="0"/>
    <xf numFmtId="0" fontId="80" fillId="0" borderId="1" applyNumberFormat="0" applyFill="0" applyAlignment="0" applyProtection="0"/>
    <xf numFmtId="0" fontId="84" fillId="0" borderId="2" applyNumberFormat="0" applyFill="0" applyAlignment="0" applyProtection="0"/>
    <xf numFmtId="0" fontId="88" fillId="0" borderId="3" applyNumberFormat="0" applyFill="0" applyAlignment="0" applyProtection="0"/>
    <xf numFmtId="0" fontId="88" fillId="0" borderId="0" applyNumberFormat="0" applyFill="0" applyBorder="0" applyAlignment="0" applyProtection="0"/>
    <xf numFmtId="0" fontId="55" fillId="2" borderId="0" applyNumberFormat="0" applyBorder="0" applyAlignment="0" applyProtection="0"/>
    <xf numFmtId="0" fontId="71" fillId="3" borderId="0" applyNumberFormat="0" applyBorder="0" applyAlignment="0" applyProtection="0"/>
    <xf numFmtId="0" fontId="65" fillId="4" borderId="0" applyNumberFormat="0" applyBorder="0" applyAlignment="0" applyProtection="0"/>
    <xf numFmtId="0" fontId="43" fillId="5" borderId="4" applyNumberFormat="0" applyAlignment="0" applyProtection="0"/>
    <xf numFmtId="0" fontId="35" fillId="6" borderId="5" applyNumberFormat="0" applyAlignment="0" applyProtection="0"/>
    <xf numFmtId="0" fontId="39" fillId="6" borderId="4" applyNumberFormat="0" applyAlignment="0" applyProtection="0"/>
    <xf numFmtId="0" fontId="93" fillId="0" borderId="6" applyNumberFormat="0" applyFill="0" applyAlignment="0" applyProtection="0"/>
    <xf numFmtId="0" fontId="100" fillId="7" borderId="7" applyNumberFormat="0" applyAlignment="0" applyProtection="0"/>
    <xf numFmtId="0" fontId="96" fillId="0" borderId="0" applyNumberFormat="0" applyFill="0" applyBorder="0" applyAlignment="0" applyProtection="0"/>
    <xf numFmtId="0" fontId="51" fillId="0" borderId="0" applyNumberFormat="0" applyFill="0" applyBorder="0" applyAlignment="0" applyProtection="0"/>
    <xf numFmtId="0" fontId="47" fillId="0" borderId="9" applyNumberFormat="0" applyFill="0" applyAlignment="0" applyProtection="0"/>
    <xf numFmtId="0" fontId="3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0" fillId="32" borderId="0" applyNumberFormat="0" applyBorder="0" applyAlignment="0" applyProtection="0"/>
    <xf numFmtId="0" fontId="2" fillId="0" borderId="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0" fontId="34" fillId="61" borderId="12" applyNumberFormat="0" applyAlignment="0" applyProtection="0"/>
    <xf numFmtId="0" fontId="38" fillId="61"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12" fillId="0" borderId="0" applyNumberFormat="0" applyFill="0" applyBorder="0" applyAlignment="0" applyProtection="0"/>
    <xf numFmtId="165" fontId="2"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165" fontId="73" fillId="0" borderId="0" applyFont="0" applyFill="0" applyBorder="0" applyAlignment="0" applyProtection="0"/>
    <xf numFmtId="165" fontId="74" fillId="0" borderId="0" applyFont="0" applyFill="0" applyBorder="0" applyAlignment="0" applyProtection="0"/>
    <xf numFmtId="0" fontId="24" fillId="59" borderId="19" applyNumberFormat="0" applyFont="0" applyAlignment="0" applyProtection="0"/>
    <xf numFmtId="0" fontId="74" fillId="0" borderId="0"/>
    <xf numFmtId="0" fontId="3" fillId="0" borderId="0"/>
    <xf numFmtId="0" fontId="74" fillId="0" borderId="0"/>
    <xf numFmtId="0" fontId="74" fillId="0" borderId="0"/>
    <xf numFmtId="0" fontId="74" fillId="0" borderId="0"/>
    <xf numFmtId="0" fontId="73" fillId="0" borderId="0"/>
    <xf numFmtId="0" fontId="74" fillId="0" borderId="0"/>
    <xf numFmtId="0" fontId="113" fillId="0" borderId="0"/>
    <xf numFmtId="0" fontId="2" fillId="0" borderId="0"/>
    <xf numFmtId="0" fontId="73" fillId="0" borderId="0"/>
    <xf numFmtId="0" fontId="24" fillId="0" borderId="0"/>
    <xf numFmtId="0" fontId="73" fillId="0" borderId="0"/>
    <xf numFmtId="0" fontId="73" fillId="0" borderId="0"/>
    <xf numFmtId="0" fontId="24" fillId="0" borderId="0"/>
    <xf numFmtId="0" fontId="73" fillId="0" borderId="0"/>
    <xf numFmtId="0" fontId="72" fillId="0" borderId="0"/>
    <xf numFmtId="0" fontId="24" fillId="0" borderId="0"/>
    <xf numFmtId="0" fontId="22" fillId="0" borderId="0"/>
    <xf numFmtId="0" fontId="60" fillId="0" borderId="0" applyNumberFormat="0" applyFill="0" applyBorder="0" applyAlignment="0" applyProtection="0">
      <alignment vertical="top"/>
      <protection locked="0"/>
    </xf>
    <xf numFmtId="0" fontId="3" fillId="0" borderId="0"/>
    <xf numFmtId="165" fontId="22" fillId="0" borderId="0" applyFont="0" applyFill="0" applyBorder="0" applyAlignment="0" applyProtection="0"/>
    <xf numFmtId="0" fontId="22" fillId="0" borderId="0"/>
    <xf numFmtId="165" fontId="3"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21" fillId="0" borderId="10"/>
    <xf numFmtId="0" fontId="33" fillId="61" borderId="12" applyNumberFormat="0" applyAlignment="0" applyProtection="0"/>
    <xf numFmtId="0" fontId="37" fillId="61" borderId="13" applyNumberFormat="0" applyAlignment="0" applyProtection="0"/>
    <xf numFmtId="0" fontId="41" fillId="38" borderId="13" applyNumberFormat="0" applyAlignment="0" applyProtection="0"/>
    <xf numFmtId="0" fontId="45" fillId="0" borderId="15"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xf numFmtId="0" fontId="62" fillId="0" borderId="0" applyNumberFormat="0" applyFill="0" applyBorder="0" applyAlignment="0" applyProtection="0"/>
    <xf numFmtId="165" fontId="24" fillId="0" borderId="0" applyFont="0" applyFill="0" applyBorder="0" applyAlignment="0" applyProtection="0"/>
    <xf numFmtId="197" fontId="22" fillId="0" borderId="0" applyFont="0" applyFill="0" applyBorder="0" applyAlignment="0" applyProtection="0"/>
    <xf numFmtId="165" fontId="2" fillId="0" borderId="0" applyFont="0" applyFill="0" applyBorder="0" applyAlignment="0" applyProtection="0"/>
    <xf numFmtId="0" fontId="2" fillId="0" borderId="0"/>
    <xf numFmtId="0" fontId="25" fillId="0" borderId="0"/>
    <xf numFmtId="0" fontId="2" fillId="0" borderId="0"/>
    <xf numFmtId="0" fontId="94" fillId="0" borderId="0" applyNumberFormat="0" applyFill="0" applyBorder="0" applyAlignment="0" applyProtection="0"/>
    <xf numFmtId="165" fontId="73" fillId="0" borderId="0" applyFont="0" applyFill="0" applyBorder="0" applyAlignment="0" applyProtection="0"/>
    <xf numFmtId="0" fontId="34" fillId="61" borderId="12" applyNumberFormat="0" applyAlignment="0" applyProtection="0"/>
    <xf numFmtId="0" fontId="58" fillId="0" borderId="0" applyNumberFormat="0" applyFill="0" applyBorder="0" applyAlignment="0" applyProtection="0">
      <alignment vertical="top"/>
      <protection locked="0"/>
    </xf>
    <xf numFmtId="165" fontId="74" fillId="0" borderId="0" applyFont="0" applyFill="0" applyBorder="0" applyAlignment="0" applyProtection="0"/>
    <xf numFmtId="0" fontId="46" fillId="0" borderId="15" applyNumberFormat="0" applyFill="0" applyAlignment="0" applyProtection="0"/>
    <xf numFmtId="0" fontId="24" fillId="59" borderId="19" applyNumberFormat="0" applyFont="0" applyAlignment="0" applyProtection="0"/>
    <xf numFmtId="0" fontId="73" fillId="0" borderId="0"/>
    <xf numFmtId="0" fontId="38" fillId="61" borderId="13" applyNumberFormat="0" applyAlignment="0" applyProtection="0"/>
    <xf numFmtId="0" fontId="42" fillId="38" borderId="13" applyNumberFormat="0" applyAlignment="0" applyProtection="0"/>
    <xf numFmtId="0" fontId="73" fillId="0" borderId="0"/>
    <xf numFmtId="0" fontId="58" fillId="0" borderId="0" applyNumberFormat="0" applyFill="0" applyBorder="0" applyAlignment="0" applyProtection="0">
      <alignment vertical="top"/>
      <protection locked="0"/>
    </xf>
    <xf numFmtId="198" fontId="22" fillId="0" borderId="0" applyFont="0" applyFill="0" applyBorder="0" applyAlignment="0" applyProtection="0"/>
    <xf numFmtId="165" fontId="74" fillId="0" borderId="0" applyFont="0" applyFill="0" applyBorder="0" applyAlignment="0" applyProtection="0"/>
    <xf numFmtId="0" fontId="21" fillId="0" borderId="41"/>
    <xf numFmtId="0" fontId="21" fillId="0" borderId="41"/>
    <xf numFmtId="0" fontId="22" fillId="0" borderId="48">
      <alignment horizontal="right" vertical="center" wrapText="1"/>
    </xf>
    <xf numFmtId="0" fontId="114" fillId="0" borderId="0"/>
    <xf numFmtId="0" fontId="22" fillId="59" borderId="19" applyNumberFormat="0" applyFont="0" applyAlignment="0" applyProtection="0"/>
    <xf numFmtId="49" fontId="67" fillId="61" borderId="49">
      <alignment horizontal="center" vertical="top" wrapText="1"/>
    </xf>
    <xf numFmtId="49" fontId="115" fillId="0" borderId="0" applyFill="0" applyBorder="0">
      <alignment horizontal="left" vertical="top"/>
    </xf>
    <xf numFmtId="49" fontId="22" fillId="61" borderId="48">
      <alignment horizontal="left" vertical="center" wrapText="1"/>
    </xf>
    <xf numFmtId="49" fontId="67" fillId="61" borderId="49">
      <alignment horizontal="left" vertical="top" wrapText="1"/>
    </xf>
    <xf numFmtId="0" fontId="22" fillId="59" borderId="19" applyNumberFormat="0" applyFont="0" applyAlignment="0" applyProtection="0"/>
    <xf numFmtId="0" fontId="21" fillId="0" borderId="41"/>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59" borderId="19" applyNumberFormat="0" applyFont="0" applyAlignment="0" applyProtection="0"/>
    <xf numFmtId="0" fontId="24" fillId="0" borderId="0"/>
    <xf numFmtId="0" fontId="24" fillId="0" borderId="0"/>
    <xf numFmtId="0" fontId="24" fillId="59" borderId="19" applyNumberFormat="0" applyFont="0" applyAlignment="0" applyProtection="0"/>
    <xf numFmtId="0" fontId="21" fillId="0" borderId="41"/>
    <xf numFmtId="0" fontId="116" fillId="0" borderId="0"/>
    <xf numFmtId="0" fontId="72" fillId="0" borderId="0"/>
    <xf numFmtId="0" fontId="116" fillId="0" borderId="0"/>
    <xf numFmtId="0" fontId="2" fillId="0" borderId="0"/>
    <xf numFmtId="0" fontId="2" fillId="0" borderId="0"/>
    <xf numFmtId="0" fontId="2" fillId="0" borderId="0"/>
    <xf numFmtId="0" fontId="116" fillId="0" borderId="0"/>
    <xf numFmtId="0" fontId="117" fillId="0" borderId="0"/>
    <xf numFmtId="165" fontId="117"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1" fillId="0" borderId="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207" fontId="118" fillId="0" borderId="31"/>
    <xf numFmtId="0" fontId="111" fillId="0" borderId="0"/>
    <xf numFmtId="0" fontId="22" fillId="0" borderId="0"/>
    <xf numFmtId="0" fontId="106" fillId="0" borderId="0" applyNumberFormat="0" applyFill="0" applyBorder="0" applyAlignment="0" applyProtection="0">
      <alignment vertical="top"/>
      <protection locked="0"/>
    </xf>
    <xf numFmtId="0" fontId="22" fillId="0" borderId="0"/>
    <xf numFmtId="0" fontId="116" fillId="0" borderId="0"/>
    <xf numFmtId="0" fontId="22" fillId="0" borderId="0"/>
    <xf numFmtId="0" fontId="116" fillId="0" borderId="0"/>
    <xf numFmtId="0" fontId="3" fillId="0" borderId="0"/>
    <xf numFmtId="165" fontId="2" fillId="0" borderId="0" applyFont="0" applyFill="0" applyBorder="0" applyAlignment="0" applyProtection="0"/>
    <xf numFmtId="0" fontId="72" fillId="0" borderId="0"/>
    <xf numFmtId="0" fontId="22" fillId="0" borderId="0"/>
    <xf numFmtId="0" fontId="21" fillId="0" borderId="41"/>
    <xf numFmtId="0" fontId="21" fillId="0" borderId="41"/>
    <xf numFmtId="0" fontId="3" fillId="0" borderId="0"/>
    <xf numFmtId="169" fontId="22" fillId="0" borderId="0">
      <alignment horizontal="center"/>
    </xf>
    <xf numFmtId="178" fontId="22" fillId="0" borderId="0"/>
    <xf numFmtId="180" fontId="22" fillId="0" borderId="0"/>
    <xf numFmtId="182" fontId="22" fillId="0" borderId="0"/>
    <xf numFmtId="185" fontId="22" fillId="0" borderId="0">
      <alignment horizontal="center"/>
    </xf>
    <xf numFmtId="187" fontId="22" fillId="0" borderId="0">
      <alignment horizontal="center"/>
    </xf>
    <xf numFmtId="189" fontId="22" fillId="0" borderId="0">
      <alignment horizontal="center"/>
    </xf>
    <xf numFmtId="191" fontId="22" fillId="0" borderId="0">
      <alignment horizontal="center"/>
    </xf>
    <xf numFmtId="193" fontId="22" fillId="0" borderId="0">
      <alignment horizontal="center"/>
    </xf>
    <xf numFmtId="164" fontId="22" fillId="0" borderId="0" applyFont="0" applyFill="0" applyBorder="0" applyAlignment="0" applyProtection="0"/>
    <xf numFmtId="0" fontId="5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65" fontId="3" fillId="0" borderId="0" applyFont="0" applyFill="0" applyBorder="0" applyAlignment="0" applyProtection="0"/>
    <xf numFmtId="0" fontId="73" fillId="0" borderId="0"/>
    <xf numFmtId="0" fontId="22" fillId="0" borderId="0"/>
    <xf numFmtId="0" fontId="75" fillId="0" borderId="0"/>
    <xf numFmtId="0" fontId="111" fillId="0" borderId="0"/>
    <xf numFmtId="0" fontId="111" fillId="0" borderId="0"/>
    <xf numFmtId="0" fontId="34" fillId="61" borderId="12" applyNumberFormat="0" applyAlignment="0" applyProtection="0"/>
    <xf numFmtId="0" fontId="38" fillId="61"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21" fillId="0" borderId="41"/>
    <xf numFmtId="0" fontId="21" fillId="0" borderId="41"/>
    <xf numFmtId="0" fontId="58" fillId="0" borderId="0" applyNumberFormat="0" applyFill="0" applyBorder="0" applyAlignment="0" applyProtection="0">
      <alignment vertical="top"/>
      <protection locked="0"/>
    </xf>
    <xf numFmtId="0" fontId="24" fillId="59" borderId="19" applyNumberFormat="0" applyFont="0" applyAlignment="0" applyProtection="0"/>
    <xf numFmtId="0" fontId="74" fillId="0" borderId="0"/>
    <xf numFmtId="0" fontId="73" fillId="0" borderId="0"/>
    <xf numFmtId="0" fontId="73"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10"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3" fillId="22" borderId="0" applyNumberFormat="0" applyBorder="0" applyAlignment="0" applyProtection="0"/>
    <xf numFmtId="0" fontId="2" fillId="22" borderId="0" applyNumberFormat="0" applyBorder="0" applyAlignment="0" applyProtection="0"/>
    <xf numFmtId="0" fontId="3" fillId="26" borderId="0" applyNumberFormat="0" applyBorder="0" applyAlignment="0" applyProtection="0"/>
    <xf numFmtId="0" fontId="2" fillId="26" borderId="0" applyNumberFormat="0" applyBorder="0" applyAlignment="0" applyProtection="0"/>
    <xf numFmtId="0" fontId="3" fillId="30" borderId="0" applyNumberFormat="0" applyBorder="0" applyAlignment="0" applyProtection="0"/>
    <xf numFmtId="0" fontId="2"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3" fillId="23" borderId="0" applyNumberFormat="0" applyBorder="0" applyAlignment="0" applyProtection="0"/>
    <xf numFmtId="0" fontId="2" fillId="23" borderId="0" applyNumberFormat="0" applyBorder="0" applyAlignment="0" applyProtection="0"/>
    <xf numFmtId="0" fontId="3" fillId="27" borderId="0" applyNumberFormat="0" applyBorder="0" applyAlignment="0" applyProtection="0"/>
    <xf numFmtId="0" fontId="2" fillId="27" borderId="0" applyNumberFormat="0" applyBorder="0" applyAlignment="0" applyProtection="0"/>
    <xf numFmtId="0" fontId="3" fillId="31" borderId="0" applyNumberFormat="0" applyBorder="0" applyAlignment="0" applyProtection="0"/>
    <xf numFmtId="0" fontId="2" fillId="31"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8" fillId="50" borderId="0" applyNumberFormat="0" applyBorder="0" applyAlignment="0" applyProtection="0"/>
    <xf numFmtId="0" fontId="21" fillId="0" borderId="10"/>
    <xf numFmtId="0" fontId="21" fillId="0" borderId="10"/>
    <xf numFmtId="0" fontId="28" fillId="46"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28" fillId="52"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28" fillId="52" borderId="0" applyNumberFormat="0" applyBorder="0" applyAlignment="0" applyProtection="0"/>
    <xf numFmtId="0" fontId="21" fillId="0" borderId="10"/>
    <xf numFmtId="207" fontId="118" fillId="0" borderId="31"/>
    <xf numFmtId="0" fontId="21" fillId="0" borderId="10"/>
    <xf numFmtId="0" fontId="21" fillId="0" borderId="10"/>
    <xf numFmtId="0" fontId="21" fillId="0" borderId="10"/>
    <xf numFmtId="0" fontId="21" fillId="0" borderId="10"/>
    <xf numFmtId="0" fontId="21" fillId="0" borderId="0"/>
    <xf numFmtId="44" fontId="22" fillId="0" borderId="0" applyFont="0" applyFill="0" applyBorder="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1" fillId="0" borderId="10"/>
    <xf numFmtId="0" fontId="3" fillId="8" borderId="8" applyNumberFormat="0" applyFont="0" applyAlignment="0" applyProtection="0"/>
    <xf numFmtId="0" fontId="2" fillId="8" borderId="8" applyNumberFormat="0" applyFont="0" applyAlignment="0" applyProtection="0"/>
    <xf numFmtId="0" fontId="73" fillId="0" borderId="0"/>
    <xf numFmtId="0" fontId="3" fillId="0" borderId="0"/>
    <xf numFmtId="0" fontId="3" fillId="0" borderId="0"/>
    <xf numFmtId="0" fontId="3" fillId="0" borderId="0"/>
    <xf numFmtId="0" fontId="3" fillId="0" borderId="0"/>
    <xf numFmtId="0" fontId="3" fillId="0" borderId="0"/>
    <xf numFmtId="0" fontId="22" fillId="0" borderId="0"/>
    <xf numFmtId="0" fontId="24" fillId="0" borderId="0"/>
    <xf numFmtId="0" fontId="9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118" fillId="0" borderId="31"/>
    <xf numFmtId="0" fontId="74" fillId="0" borderId="0"/>
    <xf numFmtId="165" fontId="21" fillId="0" borderId="0" applyFont="0" applyFill="0" applyBorder="0" applyAlignment="0" applyProtection="0"/>
    <xf numFmtId="0" fontId="58"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3" fillId="0" borderId="0"/>
    <xf numFmtId="0" fontId="2" fillId="0" borderId="0"/>
    <xf numFmtId="0" fontId="62" fillId="0" borderId="0" applyNumberForma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2" fillId="0" borderId="0"/>
    <xf numFmtId="165" fontId="22" fillId="0" borderId="0" applyFont="0" applyFill="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116" fillId="0" borderId="0"/>
    <xf numFmtId="0" fontId="2" fillId="0" borderId="0"/>
    <xf numFmtId="0" fontId="2" fillId="0" borderId="0"/>
    <xf numFmtId="0" fontId="116"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8" borderId="8" applyNumberFormat="0" applyFont="0" applyAlignment="0" applyProtection="0"/>
    <xf numFmtId="0" fontId="22" fillId="0" borderId="0"/>
    <xf numFmtId="0" fontId="2" fillId="0" borderId="0"/>
    <xf numFmtId="0" fontId="2" fillId="0" borderId="0"/>
    <xf numFmtId="0" fontId="2" fillId="0" borderId="0"/>
    <xf numFmtId="0" fontId="2" fillId="0" borderId="0"/>
    <xf numFmtId="165" fontId="117"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121"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23" fillId="0" borderId="0" applyNumberFormat="0" applyFill="0" applyBorder="0" applyAlignment="0" applyProtection="0"/>
    <xf numFmtId="0" fontId="24" fillId="0" borderId="0"/>
    <xf numFmtId="0" fontId="24" fillId="0" borderId="0"/>
    <xf numFmtId="0" fontId="24" fillId="0" borderId="0"/>
    <xf numFmtId="0" fontId="24" fillId="0" borderId="0"/>
    <xf numFmtId="0" fontId="72" fillId="0" borderId="0"/>
    <xf numFmtId="0" fontId="117"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111" fillId="0" borderId="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58" fillId="0" borderId="0" applyNumberFormat="0" applyFill="0" applyBorder="0" applyAlignment="0" applyProtection="0">
      <alignment vertical="top"/>
      <protection locked="0"/>
    </xf>
    <xf numFmtId="0" fontId="22" fillId="0" borderId="0"/>
    <xf numFmtId="0" fontId="120" fillId="0" borderId="0" applyNumberFormat="0" applyFill="0" applyBorder="0" applyAlignment="0" applyProtection="0">
      <alignment vertical="top"/>
      <protection locked="0"/>
    </xf>
    <xf numFmtId="0" fontId="3" fillId="0" borderId="0"/>
    <xf numFmtId="0" fontId="2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73" fillId="0" borderId="0"/>
    <xf numFmtId="0" fontId="3"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116" fillId="0" borderId="0"/>
    <xf numFmtId="0" fontId="22" fillId="0" borderId="0"/>
    <xf numFmtId="165" fontId="22" fillId="0" borderId="0" applyFont="0" applyFill="0" applyBorder="0" applyAlignment="0" applyProtection="0"/>
    <xf numFmtId="0" fontId="3" fillId="0" borderId="0"/>
    <xf numFmtId="165" fontId="2" fillId="0" borderId="0" applyFont="0" applyFill="0" applyBorder="0" applyAlignment="0" applyProtection="0"/>
    <xf numFmtId="0" fontId="72" fillId="0" borderId="0"/>
    <xf numFmtId="0" fontId="21" fillId="0" borderId="41"/>
    <xf numFmtId="0" fontId="22" fillId="0" borderId="0"/>
    <xf numFmtId="0" fontId="24" fillId="0" borderId="0"/>
    <xf numFmtId="0" fontId="72" fillId="0" borderId="0"/>
    <xf numFmtId="0" fontId="72" fillId="0" borderId="0"/>
    <xf numFmtId="0" fontId="2" fillId="0" borderId="0"/>
    <xf numFmtId="0" fontId="73" fillId="0" borderId="0"/>
    <xf numFmtId="0" fontId="2" fillId="0" borderId="0"/>
    <xf numFmtId="0" fontId="2" fillId="0" borderId="0"/>
    <xf numFmtId="0" fontId="21" fillId="0" borderId="41"/>
    <xf numFmtId="0" fontId="21" fillId="0" borderId="41"/>
    <xf numFmtId="0" fontId="21" fillId="0" borderId="41"/>
    <xf numFmtId="0" fontId="122" fillId="0" borderId="0"/>
    <xf numFmtId="0" fontId="122" fillId="0" borderId="0"/>
    <xf numFmtId="0" fontId="122" fillId="0" borderId="0"/>
    <xf numFmtId="0" fontId="116" fillId="0" borderId="0"/>
    <xf numFmtId="0" fontId="116" fillId="0" borderId="0"/>
    <xf numFmtId="0" fontId="116" fillId="0" borderId="0"/>
    <xf numFmtId="0" fontId="21" fillId="0" borderId="41"/>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5" fillId="0" borderId="0"/>
    <xf numFmtId="0" fontId="22" fillId="0" borderId="0"/>
    <xf numFmtId="0" fontId="3" fillId="0" borderId="0"/>
    <xf numFmtId="0" fontId="3" fillId="0" borderId="0"/>
    <xf numFmtId="0" fontId="24" fillId="0" borderId="0"/>
    <xf numFmtId="165" fontId="117" fillId="0" borderId="0" applyFont="0" applyFill="0" applyBorder="0" applyAlignment="0" applyProtection="0"/>
    <xf numFmtId="0" fontId="2" fillId="0" borderId="0"/>
    <xf numFmtId="0" fontId="2" fillId="0" borderId="0"/>
    <xf numFmtId="0" fontId="2" fillId="0" borderId="0"/>
    <xf numFmtId="0" fontId="34" fillId="61" borderId="12" applyNumberFormat="0" applyAlignment="0" applyProtection="0"/>
    <xf numFmtId="0" fontId="38" fillId="61"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24" fillId="59" borderId="19" applyNumberFormat="0" applyFont="0" applyAlignment="0" applyProtection="0"/>
    <xf numFmtId="0" fontId="2" fillId="0" borderId="0"/>
    <xf numFmtId="0" fontId="33" fillId="61" borderId="12" applyNumberFormat="0" applyAlignment="0" applyProtection="0"/>
    <xf numFmtId="0" fontId="37" fillId="61" borderId="13" applyNumberFormat="0" applyAlignment="0" applyProtection="0"/>
    <xf numFmtId="0" fontId="41" fillId="38" borderId="13" applyNumberFormat="0" applyAlignment="0" applyProtection="0"/>
    <xf numFmtId="0" fontId="45" fillId="0" borderId="15" applyNumberFormat="0" applyFill="0" applyAlignment="0" applyProtection="0"/>
    <xf numFmtId="0" fontId="2" fillId="0" borderId="0"/>
    <xf numFmtId="165" fontId="2" fillId="0" borderId="0" applyFont="0" applyFill="0" applyBorder="0" applyAlignment="0" applyProtection="0"/>
    <xf numFmtId="0" fontId="25" fillId="59" borderId="19" applyNumberFormat="0" applyFont="0" applyAlignment="0" applyProtection="0"/>
    <xf numFmtId="0" fontId="2" fillId="0" borderId="0"/>
    <xf numFmtId="0" fontId="2" fillId="0" borderId="0"/>
    <xf numFmtId="0" fontId="34" fillId="61" borderId="12" applyNumberFormat="0" applyAlignment="0" applyProtection="0"/>
    <xf numFmtId="0" fontId="2" fillId="0" borderId="0"/>
    <xf numFmtId="0" fontId="46" fillId="0" borderId="15" applyNumberFormat="0" applyFill="0" applyAlignment="0" applyProtection="0"/>
    <xf numFmtId="0" fontId="24" fillId="59" borderId="19" applyNumberFormat="0" applyFont="0" applyAlignment="0" applyProtection="0"/>
    <xf numFmtId="0" fontId="2" fillId="0" borderId="0"/>
    <xf numFmtId="0" fontId="38" fillId="61" borderId="13" applyNumberFormat="0" applyAlignment="0" applyProtection="0"/>
    <xf numFmtId="0" fontId="42" fillId="38" borderId="13" applyNumberFormat="0" applyAlignment="0" applyProtection="0"/>
    <xf numFmtId="165" fontId="2" fillId="0" borderId="0" applyFont="0" applyFill="0" applyBorder="0" applyAlignment="0" applyProtection="0"/>
    <xf numFmtId="0" fontId="22" fillId="59" borderId="19" applyNumberFormat="0" applyFont="0" applyAlignment="0" applyProtection="0"/>
    <xf numFmtId="0" fontId="22" fillId="59" borderId="19"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33" fillId="61" borderId="12" applyNumberFormat="0" applyAlignment="0" applyProtection="0"/>
    <xf numFmtId="0" fontId="41" fillId="38" borderId="13" applyNumberFormat="0" applyAlignment="0" applyProtection="0"/>
    <xf numFmtId="0" fontId="45" fillId="0" borderId="15" applyNumberFormat="0" applyFill="0" applyAlignment="0" applyProtection="0"/>
    <xf numFmtId="0" fontId="37" fillId="61" borderId="13" applyNumberForma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75"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2" fillId="0" borderId="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24" fillId="59" borderId="19" applyNumberFormat="0" applyFont="0" applyAlignment="0" applyProtection="0"/>
    <xf numFmtId="0" fontId="24" fillId="59" borderId="19" applyNumberFormat="0" applyFont="0" applyAlignment="0" applyProtection="0"/>
    <xf numFmtId="0" fontId="2" fillId="8" borderId="8"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4" fillId="0" borderId="0"/>
    <xf numFmtId="165" fontId="117" fillId="0" borderId="0" applyFont="0" applyFill="0" applyBorder="0" applyAlignment="0" applyProtection="0"/>
    <xf numFmtId="0" fontId="2" fillId="0" borderId="0"/>
    <xf numFmtId="0" fontId="2" fillId="0" borderId="0"/>
    <xf numFmtId="0" fontId="2" fillId="0" borderId="0"/>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10"/>
    <xf numFmtId="0" fontId="21" fillId="0" borderId="10"/>
    <xf numFmtId="0" fontId="21" fillId="0" borderId="10"/>
    <xf numFmtId="0" fontId="21" fillId="0" borderId="10"/>
    <xf numFmtId="0" fontId="21" fillId="0" borderId="1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207" fontId="118" fillId="0" borderId="31"/>
    <xf numFmtId="207" fontId="118" fillId="0" borderId="31"/>
    <xf numFmtId="0" fontId="1" fillId="0" borderId="0"/>
    <xf numFmtId="0" fontId="73"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207" fontId="118" fillId="0" borderId="31"/>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73" fillId="0" borderId="0"/>
    <xf numFmtId="0" fontId="24" fillId="0" borderId="0"/>
    <xf numFmtId="0" fontId="31" fillId="55" borderId="0" applyNumberFormat="0" applyBorder="0" applyAlignment="0" applyProtection="0"/>
    <xf numFmtId="0" fontId="31" fillId="57" borderId="0" applyNumberFormat="0" applyBorder="0" applyAlignment="0" applyProtection="0"/>
    <xf numFmtId="0" fontId="31" fillId="38" borderId="0" applyNumberFormat="0" applyBorder="0" applyAlignment="0" applyProtection="0"/>
    <xf numFmtId="0" fontId="31" fillId="55" borderId="0" applyNumberFormat="0" applyBorder="0" applyAlignment="0" applyProtection="0"/>
    <xf numFmtId="0" fontId="31" fillId="59" borderId="0" applyNumberFormat="0" applyBorder="0" applyAlignment="0" applyProtection="0"/>
    <xf numFmtId="0" fontId="31" fillId="52" borderId="0" applyNumberFormat="0" applyBorder="0" applyAlignment="0" applyProtection="0"/>
    <xf numFmtId="0" fontId="32" fillId="42" borderId="11" applyNumberFormat="0" applyAlignment="0" applyProtection="0"/>
    <xf numFmtId="0" fontId="33" fillId="61" borderId="12" applyNumberFormat="0" applyAlignment="0" applyProtection="0"/>
    <xf numFmtId="0" fontId="36" fillId="42" borderId="11" applyNumberFormat="0" applyAlignment="0" applyProtection="0"/>
    <xf numFmtId="0" fontId="37" fillId="61" borderId="13" applyNumberFormat="0" applyAlignment="0" applyProtection="0"/>
    <xf numFmtId="0" fontId="40" fillId="54" borderId="11" applyNumberFormat="0" applyAlignment="0" applyProtection="0"/>
    <xf numFmtId="0" fontId="41" fillId="38" borderId="13" applyNumberFormat="0" applyAlignment="0" applyProtection="0"/>
    <xf numFmtId="0" fontId="44" fillId="0" borderId="14" applyNumberFormat="0" applyFill="0" applyAlignment="0" applyProtection="0"/>
    <xf numFmtId="0" fontId="45" fillId="0" borderId="15" applyNumberFormat="0" applyFill="0" applyAlignment="0" applyProtection="0"/>
    <xf numFmtId="0" fontId="48" fillId="0" borderId="0" applyNumberFormat="0" applyFill="0" applyBorder="0" applyAlignment="0" applyProtection="0"/>
    <xf numFmtId="0" fontId="52" fillId="41" borderId="0" applyNumberFormat="0" applyBorder="0" applyAlignment="0" applyProtection="0"/>
    <xf numFmtId="0" fontId="5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alignment vertical="top"/>
      <protection locked="0"/>
    </xf>
    <xf numFmtId="165" fontId="24" fillId="0" borderId="0" applyFont="0" applyFill="0" applyBorder="0" applyAlignment="0" applyProtection="0"/>
    <xf numFmtId="165" fontId="1" fillId="0" borderId="0" applyFont="0" applyFill="0" applyBorder="0" applyAlignment="0" applyProtection="0"/>
    <xf numFmtId="197" fontId="22" fillId="0" borderId="0" applyFont="0" applyFill="0" applyBorder="0" applyAlignment="0" applyProtection="0"/>
    <xf numFmtId="0" fontId="42" fillId="62" borderId="0" applyNumberFormat="0" applyBorder="0" applyAlignment="0" applyProtection="0"/>
    <xf numFmtId="0" fontId="22" fillId="44" borderId="18" applyNumberFormat="0" applyFont="0" applyAlignment="0" applyProtection="0"/>
    <xf numFmtId="0" fontId="68" fillId="48" borderId="0" applyNumberFormat="0" applyBorder="0" applyAlignment="0" applyProtection="0"/>
    <xf numFmtId="0" fontId="72" fillId="0" borderId="0"/>
    <xf numFmtId="0" fontId="24" fillId="0" borderId="0"/>
    <xf numFmtId="0" fontId="22" fillId="0" borderId="0"/>
    <xf numFmtId="0" fontId="25" fillId="0" borderId="0"/>
    <xf numFmtId="0" fontId="1" fillId="0" borderId="0"/>
    <xf numFmtId="0" fontId="24" fillId="0" borderId="0"/>
    <xf numFmtId="0" fontId="77" fillId="0" borderId="20" applyNumberFormat="0" applyFill="0" applyAlignment="0" applyProtection="0"/>
    <xf numFmtId="0" fontId="81" fillId="0" borderId="22" applyNumberFormat="0" applyFill="0" applyAlignment="0" applyProtection="0"/>
    <xf numFmtId="0" fontId="85" fillId="0" borderId="24" applyNumberFormat="0" applyFill="0" applyAlignment="0" applyProtection="0"/>
    <xf numFmtId="0" fontId="85" fillId="0" borderId="0" applyNumberFormat="0" applyFill="0" applyBorder="0" applyAlignment="0" applyProtection="0"/>
    <xf numFmtId="0" fontId="89" fillId="0" borderId="0" applyNumberFormat="0" applyFill="0" applyBorder="0" applyAlignment="0" applyProtection="0"/>
    <xf numFmtId="0" fontId="42" fillId="0" borderId="26" applyNumberFormat="0" applyFill="0" applyAlignment="0" applyProtection="0"/>
    <xf numFmtId="0" fontId="97" fillId="50" borderId="28" applyNumberForma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73" fillId="0" borderId="0" applyFont="0" applyFill="0" applyBorder="0" applyAlignment="0" applyProtection="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applyNumberFormat="0" applyFill="0" applyBorder="0" applyAlignment="0" applyProtection="0">
      <alignment vertical="top"/>
      <protection locked="0"/>
    </xf>
    <xf numFmtId="165" fontId="1" fillId="0" borderId="0" applyFont="0" applyFill="0" applyBorder="0" applyAlignment="0" applyProtection="0"/>
    <xf numFmtId="0" fontId="1" fillId="0" borderId="0"/>
    <xf numFmtId="0" fontId="1" fillId="0" borderId="0"/>
    <xf numFmtId="0" fontId="25" fillId="0" borderId="0"/>
    <xf numFmtId="0" fontId="1" fillId="0" borderId="0"/>
    <xf numFmtId="165" fontId="73" fillId="0" borderId="0" applyFont="0" applyFill="0" applyBorder="0" applyAlignment="0" applyProtection="0"/>
    <xf numFmtId="0" fontId="58" fillId="0" borderId="0" applyNumberFormat="0" applyFill="0" applyBorder="0" applyAlignment="0" applyProtection="0">
      <alignment vertical="top"/>
      <protection locked="0"/>
    </xf>
    <xf numFmtId="0" fontId="24" fillId="59" borderId="19" applyNumberFormat="0" applyFont="0" applyAlignment="0" applyProtection="0"/>
    <xf numFmtId="0" fontId="73" fillId="0" borderId="0"/>
    <xf numFmtId="0" fontId="3" fillId="0" borderId="0"/>
    <xf numFmtId="0" fontId="58" fillId="0" borderId="0" applyNumberFormat="0" applyFill="0" applyBorder="0" applyAlignment="0" applyProtection="0">
      <alignment vertical="top"/>
      <protection locked="0"/>
    </xf>
    <xf numFmtId="0" fontId="22" fillId="59" borderId="19" applyNumberFormat="0" applyFont="0" applyAlignment="0" applyProtection="0"/>
    <xf numFmtId="0" fontId="22" fillId="59" borderId="19" applyNumberFormat="0" applyFont="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59" borderId="19" applyNumberFormat="0" applyFont="0" applyAlignment="0" applyProtection="0"/>
    <xf numFmtId="0" fontId="24" fillId="0" borderId="0"/>
    <xf numFmtId="0" fontId="24" fillId="59" borderId="19" applyNumberFormat="0" applyFont="0" applyAlignment="0" applyProtection="0"/>
    <xf numFmtId="0" fontId="1" fillId="0" borderId="0"/>
    <xf numFmtId="0" fontId="1" fillId="0" borderId="0"/>
    <xf numFmtId="0" fontId="1" fillId="0" borderId="0"/>
    <xf numFmtId="0" fontId="21" fillId="0" borderId="10"/>
    <xf numFmtId="0" fontId="22" fillId="0" borderId="0"/>
    <xf numFmtId="168" fontId="21" fillId="0" borderId="0">
      <alignment horizontal="center"/>
    </xf>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177" fontId="21" fillId="0" borderId="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184" fontId="21" fillId="0" borderId="0"/>
    <xf numFmtId="186" fontId="21" fillId="0" borderId="0">
      <alignment horizontal="center"/>
    </xf>
    <xf numFmtId="188" fontId="21" fillId="0" borderId="0">
      <alignment horizontal="center"/>
    </xf>
    <xf numFmtId="190" fontId="21" fillId="0" borderId="0"/>
    <xf numFmtId="192" fontId="21" fillId="0" borderId="0">
      <alignment horizontal="center"/>
    </xf>
    <xf numFmtId="0" fontId="31" fillId="55" borderId="0" applyNumberFormat="0" applyBorder="0" applyAlignment="0" applyProtection="0"/>
    <xf numFmtId="0" fontId="31" fillId="57" borderId="0" applyNumberFormat="0" applyBorder="0" applyAlignment="0" applyProtection="0"/>
    <xf numFmtId="0" fontId="31" fillId="38" borderId="0" applyNumberFormat="0" applyBorder="0" applyAlignment="0" applyProtection="0"/>
    <xf numFmtId="0" fontId="31" fillId="55" borderId="0" applyNumberFormat="0" applyBorder="0" applyAlignment="0" applyProtection="0"/>
    <xf numFmtId="0" fontId="31" fillId="59" borderId="0" applyNumberFormat="0" applyBorder="0" applyAlignment="0" applyProtection="0"/>
    <xf numFmtId="0" fontId="31" fillId="52" borderId="0" applyNumberFormat="0" applyBorder="0" applyAlignment="0" applyProtection="0"/>
    <xf numFmtId="0" fontId="32" fillId="42" borderId="11" applyNumberFormat="0" applyAlignment="0" applyProtection="0"/>
    <xf numFmtId="0" fontId="36" fillId="42" borderId="11" applyNumberFormat="0" applyAlignment="0" applyProtection="0"/>
    <xf numFmtId="0" fontId="40" fillId="54" borderId="11" applyNumberFormat="0" applyAlignment="0" applyProtection="0"/>
    <xf numFmtId="0" fontId="44" fillId="0" borderId="14" applyNumberFormat="0" applyFill="0" applyAlignment="0" applyProtection="0"/>
    <xf numFmtId="0" fontId="48" fillId="0" borderId="0" applyNumberFormat="0" applyFill="0" applyBorder="0" applyAlignment="0" applyProtection="0"/>
    <xf numFmtId="0" fontId="52" fillId="41" borderId="0" applyNumberFormat="0" applyBorder="0" applyAlignment="0" applyProtection="0"/>
    <xf numFmtId="0" fontId="42" fillId="62" borderId="0" applyNumberFormat="0" applyBorder="0" applyAlignment="0" applyProtection="0"/>
    <xf numFmtId="0" fontId="22" fillId="44" borderId="18" applyNumberFormat="0" applyFont="0" applyAlignment="0" applyProtection="0"/>
    <xf numFmtId="0" fontId="68" fillId="48" borderId="0" applyNumberFormat="0" applyBorder="0" applyAlignment="0" applyProtection="0"/>
    <xf numFmtId="0" fontId="89" fillId="0" borderId="0" applyNumberFormat="0" applyFill="0" applyBorder="0" applyAlignment="0" applyProtection="0"/>
    <xf numFmtId="0" fontId="77" fillId="0" borderId="20" applyNumberFormat="0" applyFill="0" applyAlignment="0" applyProtection="0"/>
    <xf numFmtId="0" fontId="81" fillId="0" borderId="22" applyNumberFormat="0" applyFill="0" applyAlignment="0" applyProtection="0"/>
    <xf numFmtId="0" fontId="85" fillId="0" borderId="24" applyNumberFormat="0" applyFill="0" applyAlignment="0" applyProtection="0"/>
    <xf numFmtId="0" fontId="85" fillId="0" borderId="0" applyNumberFormat="0" applyFill="0" applyBorder="0" applyAlignment="0" applyProtection="0"/>
    <xf numFmtId="0" fontId="42" fillId="0" borderId="26" applyNumberFormat="0" applyFill="0" applyAlignment="0" applyProtection="0"/>
    <xf numFmtId="0" fontId="97" fillId="50" borderId="28" applyNumberFormat="0" applyAlignment="0" applyProtection="0"/>
    <xf numFmtId="0" fontId="22" fillId="0" borderId="0"/>
    <xf numFmtId="0" fontId="73"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1" fillId="0" borderId="0"/>
    <xf numFmtId="0" fontId="73" fillId="0" borderId="0"/>
    <xf numFmtId="0" fontId="57" fillId="0" borderId="0" applyNumberFormat="0" applyFill="0" applyBorder="0" applyAlignment="0" applyProtection="0">
      <alignment vertical="top"/>
      <protection locked="0"/>
    </xf>
    <xf numFmtId="0" fontId="1" fillId="0" borderId="0"/>
    <xf numFmtId="0" fontId="3" fillId="0" borderId="0"/>
    <xf numFmtId="0" fontId="33" fillId="61" borderId="12" applyNumberFormat="0" applyAlignment="0" applyProtection="0"/>
    <xf numFmtId="0" fontId="37" fillId="61" borderId="13" applyNumberFormat="0" applyAlignment="0" applyProtection="0"/>
    <xf numFmtId="0" fontId="41" fillId="38" borderId="13" applyNumberFormat="0" applyAlignment="0" applyProtection="0"/>
    <xf numFmtId="0" fontId="45" fillId="0" borderId="15" applyNumberFormat="0" applyFill="0" applyAlignment="0" applyProtection="0"/>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97" fontId="22" fillId="0" borderId="0" applyFont="0" applyFill="0" applyBorder="0" applyAlignment="0" applyProtection="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4" fillId="59" borderId="19" applyNumberFormat="0" applyFont="0" applyAlignment="0" applyProtection="0"/>
    <xf numFmtId="0" fontId="21" fillId="0" borderId="10"/>
    <xf numFmtId="0" fontId="22" fillId="0" borderId="0"/>
    <xf numFmtId="0" fontId="21" fillId="0" borderId="10"/>
    <xf numFmtId="0" fontId="22" fillId="0" borderId="0"/>
    <xf numFmtId="0" fontId="21" fillId="0" borderId="10"/>
    <xf numFmtId="0" fontId="21" fillId="0" borderId="10"/>
    <xf numFmtId="0" fontId="22" fillId="0" borderId="0"/>
    <xf numFmtId="0" fontId="22" fillId="0" borderId="0"/>
    <xf numFmtId="0" fontId="22" fillId="0" borderId="0"/>
    <xf numFmtId="0" fontId="22"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7" borderId="0" applyNumberFormat="0" applyBorder="0" applyAlignment="0" applyProtection="0"/>
    <xf numFmtId="0" fontId="31" fillId="38" borderId="0" applyNumberFormat="0" applyBorder="0" applyAlignment="0" applyProtection="0"/>
    <xf numFmtId="0" fontId="31" fillId="55" borderId="0" applyNumberFormat="0" applyBorder="0" applyAlignment="0" applyProtection="0"/>
    <xf numFmtId="0" fontId="31" fillId="59" borderId="0" applyNumberFormat="0" applyBorder="0" applyAlignment="0" applyProtection="0"/>
    <xf numFmtId="0" fontId="31" fillId="52" borderId="0" applyNumberFormat="0" applyBorder="0" applyAlignment="0" applyProtection="0"/>
    <xf numFmtId="0" fontId="32" fillId="42" borderId="11" applyNumberFormat="0" applyAlignment="0" applyProtection="0"/>
    <xf numFmtId="0" fontId="36" fillId="42" borderId="11" applyNumberFormat="0" applyAlignment="0" applyProtection="0"/>
    <xf numFmtId="0" fontId="40" fillId="54" borderId="11" applyNumberFormat="0" applyAlignment="0" applyProtection="0"/>
    <xf numFmtId="0" fontId="44" fillId="0" borderId="14" applyNumberFormat="0" applyFill="0" applyAlignment="0" applyProtection="0"/>
    <xf numFmtId="0" fontId="48" fillId="0" borderId="0" applyNumberFormat="0" applyFill="0" applyBorder="0" applyAlignment="0" applyProtection="0"/>
    <xf numFmtId="0" fontId="52" fillId="41" borderId="0" applyNumberFormat="0" applyBorder="0" applyAlignment="0" applyProtection="0"/>
    <xf numFmtId="0" fontId="42" fillId="62" borderId="0" applyNumberFormat="0" applyBorder="0" applyAlignment="0" applyProtection="0"/>
    <xf numFmtId="0" fontId="22" fillId="44" borderId="18" applyNumberFormat="0" applyFont="0" applyAlignment="0" applyProtection="0"/>
    <xf numFmtId="0" fontId="68" fillId="48" borderId="0" applyNumberFormat="0" applyBorder="0" applyAlignment="0" applyProtection="0"/>
    <xf numFmtId="0" fontId="89" fillId="0" borderId="0" applyNumberFormat="0" applyFill="0" applyBorder="0" applyAlignment="0" applyProtection="0"/>
    <xf numFmtId="0" fontId="77" fillId="0" borderId="20" applyNumberFormat="0" applyFill="0" applyAlignment="0" applyProtection="0"/>
    <xf numFmtId="0" fontId="81" fillId="0" borderId="22" applyNumberFormat="0" applyFill="0" applyAlignment="0" applyProtection="0"/>
    <xf numFmtId="0" fontId="85" fillId="0" borderId="24" applyNumberFormat="0" applyFill="0" applyAlignment="0" applyProtection="0"/>
    <xf numFmtId="0" fontId="85" fillId="0" borderId="0" applyNumberFormat="0" applyFill="0" applyBorder="0" applyAlignment="0" applyProtection="0"/>
    <xf numFmtId="0" fontId="42" fillId="0" borderId="26" applyNumberFormat="0" applyFill="0" applyAlignment="0" applyProtection="0"/>
    <xf numFmtId="0" fontId="97" fillId="50" borderId="28" applyNumberFormat="0" applyAlignment="0" applyProtection="0"/>
    <xf numFmtId="0" fontId="73"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5" fontId="1" fillId="0" borderId="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8" borderId="8" applyNumberFormat="0" applyFont="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207" fontId="118" fillId="0" borderId="31"/>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11" borderId="0" applyNumberFormat="0" applyBorder="0" applyAlignment="0" applyProtection="0"/>
    <xf numFmtId="0" fontId="3" fillId="19" borderId="0" applyNumberFormat="0" applyBorder="0" applyAlignment="0" applyProtection="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14" borderId="0" applyNumberFormat="0" applyBorder="0" applyAlignment="0" applyProtection="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23" borderId="0" applyNumberFormat="0" applyBorder="0" applyAlignment="0" applyProtection="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165"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11"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2" borderId="0" applyNumberFormat="0" applyBorder="0" applyAlignment="0" applyProtection="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11" borderId="0" applyNumberFormat="0" applyBorder="0" applyAlignment="0" applyProtection="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26"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1" fillId="0" borderId="0"/>
    <xf numFmtId="165" fontId="1" fillId="0" borderId="0" applyFont="0" applyFill="0" applyBorder="0" applyAlignment="0" applyProtection="0"/>
    <xf numFmtId="0" fontId="3" fillId="0" borderId="0"/>
    <xf numFmtId="0" fontId="1"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21" fillId="0" borderId="1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165" fontId="1" fillId="0" borderId="0" applyFont="0" applyFill="0" applyBorder="0" applyAlignment="0" applyProtection="0"/>
    <xf numFmtId="0" fontId="3" fillId="2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30" borderId="0" applyNumberFormat="0" applyBorder="0" applyAlignment="0" applyProtection="0"/>
    <xf numFmtId="0" fontId="1" fillId="0" borderId="0"/>
    <xf numFmtId="0" fontId="3" fillId="0" borderId="0"/>
    <xf numFmtId="0" fontId="3" fillId="0" borderId="0"/>
    <xf numFmtId="0" fontId="3" fillId="30"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11" borderId="0" applyNumberFormat="0" applyBorder="0" applyAlignment="0" applyProtection="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11" borderId="0" applyNumberFormat="0" applyBorder="0" applyAlignment="0" applyProtection="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165" fontId="1"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8" borderId="8" applyNumberFormat="0" applyFont="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165"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165" fontId="1" fillId="0" borderId="0" applyFont="0" applyFill="0" applyBorder="0" applyAlignment="0" applyProtection="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15"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21" fillId="0" borderId="10"/>
    <xf numFmtId="0" fontId="21" fillId="0" borderId="10"/>
    <xf numFmtId="0" fontId="21" fillId="0" borderId="10"/>
    <xf numFmtId="0" fontId="3" fillId="0" borderId="0"/>
    <xf numFmtId="0" fontId="21" fillId="0" borderId="1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21" fillId="0" borderId="41"/>
    <xf numFmtId="0" fontId="21" fillId="0" borderId="41"/>
    <xf numFmtId="0" fontId="21" fillId="0" borderId="41"/>
    <xf numFmtId="207" fontId="118" fillId="0" borderId="3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207" fontId="118" fillId="0" borderId="31"/>
    <xf numFmtId="0" fontId="3" fillId="8" borderId="8" applyNumberFormat="0" applyFont="0" applyAlignment="0" applyProtection="0"/>
  </cellStyleXfs>
  <cellXfs count="69">
    <xf numFmtId="0" fontId="0" fillId="0" borderId="0" xfId="0"/>
    <xf numFmtId="0" fontId="0" fillId="0" borderId="0" xfId="0"/>
    <xf numFmtId="0" fontId="0" fillId="0" borderId="0" xfId="0" pivotButton="1"/>
    <xf numFmtId="0" fontId="0" fillId="0" borderId="30" xfId="0" applyBorder="1"/>
    <xf numFmtId="0" fontId="0" fillId="66" borderId="0" xfId="0" applyFill="1"/>
    <xf numFmtId="0" fontId="102" fillId="66" borderId="0" xfId="1327" applyFont="1" applyFill="1" applyAlignment="1">
      <alignment vertical="top" wrapText="1"/>
    </xf>
    <xf numFmtId="0" fontId="0" fillId="0" borderId="0" xfId="0"/>
    <xf numFmtId="0" fontId="0" fillId="0" borderId="0" xfId="0" pivotButton="1"/>
    <xf numFmtId="0" fontId="0" fillId="0" borderId="0" xfId="0" applyAlignment="1">
      <alignment horizontal="left"/>
    </xf>
    <xf numFmtId="0" fontId="0" fillId="0" borderId="0" xfId="0" applyNumberFormat="1"/>
    <xf numFmtId="0" fontId="20" fillId="0" borderId="0" xfId="1162"/>
    <xf numFmtId="0" fontId="3" fillId="0" borderId="42" xfId="1165" applyFont="1" applyFill="1" applyBorder="1" applyAlignment="1"/>
    <xf numFmtId="0" fontId="3" fillId="0" borderId="42" xfId="1165" applyFont="1" applyFill="1" applyBorder="1" applyAlignment="1">
      <alignment vertical="center"/>
    </xf>
    <xf numFmtId="0" fontId="3" fillId="0" borderId="0" xfId="1172" applyFont="1" applyFill="1" applyBorder="1" applyAlignment="1"/>
    <xf numFmtId="3" fontId="73" fillId="0" borderId="0" xfId="1335" applyNumberFormat="1" applyFont="1" applyBorder="1"/>
    <xf numFmtId="0" fontId="22" fillId="0" borderId="0" xfId="1321" applyFont="1" applyFill="1"/>
    <xf numFmtId="0" fontId="22" fillId="0" borderId="0" xfId="1321" applyFill="1"/>
    <xf numFmtId="3" fontId="0" fillId="0" borderId="30" xfId="0" applyNumberFormat="1" applyBorder="1"/>
    <xf numFmtId="3" fontId="0" fillId="0" borderId="41" xfId="0" applyNumberFormat="1" applyBorder="1"/>
    <xf numFmtId="3" fontId="0" fillId="0" borderId="0" xfId="0" applyNumberFormat="1" applyBorder="1"/>
    <xf numFmtId="0" fontId="0" fillId="0" borderId="0" xfId="0" applyBorder="1"/>
    <xf numFmtId="0" fontId="0" fillId="0" borderId="41" xfId="0" applyBorder="1"/>
    <xf numFmtId="3" fontId="0" fillId="0" borderId="0" xfId="0" applyNumberFormat="1" applyFont="1" applyBorder="1"/>
    <xf numFmtId="3" fontId="0" fillId="0" borderId="30" xfId="0" applyNumberFormat="1" applyFont="1" applyBorder="1"/>
    <xf numFmtId="3" fontId="0" fillId="0" borderId="41" xfId="0" applyNumberFormat="1" applyFont="1" applyBorder="1"/>
    <xf numFmtId="0" fontId="0" fillId="0" borderId="0" xfId="0" applyFill="1" applyBorder="1"/>
    <xf numFmtId="0" fontId="125" fillId="0" borderId="0" xfId="0" applyFont="1"/>
    <xf numFmtId="0" fontId="20" fillId="0" borderId="0" xfId="1162" applyProtection="1"/>
    <xf numFmtId="0" fontId="67" fillId="0" borderId="0" xfId="1321" applyFont="1" applyFill="1" applyBorder="1" applyProtection="1"/>
    <xf numFmtId="0" fontId="22" fillId="0" borderId="0" xfId="1321" applyFont="1" applyFill="1" applyBorder="1" applyProtection="1"/>
    <xf numFmtId="0" fontId="22" fillId="0" borderId="0" xfId="1321" applyFont="1" applyFill="1" applyBorder="1" applyAlignment="1" applyProtection="1">
      <alignment horizontal="left"/>
    </xf>
    <xf numFmtId="0" fontId="104" fillId="0" borderId="0" xfId="1334" applyFont="1" applyFill="1" applyBorder="1" applyAlignment="1" applyProtection="1">
      <alignment horizontal="left" vertical="center"/>
    </xf>
    <xf numFmtId="0" fontId="22" fillId="0" borderId="0" xfId="1321" applyFill="1" applyBorder="1" applyProtection="1"/>
    <xf numFmtId="0" fontId="73" fillId="0" borderId="0" xfId="1321" applyFont="1" applyFill="1" applyBorder="1" applyAlignment="1" applyProtection="1">
      <alignment horizontal="left" wrapText="1"/>
    </xf>
    <xf numFmtId="0" fontId="3" fillId="0" borderId="42" xfId="1165" applyFont="1" applyFill="1" applyBorder="1" applyAlignment="1" applyProtection="1"/>
    <xf numFmtId="191" fontId="3" fillId="0" borderId="0" xfId="19898" applyNumberFormat="1" applyFont="1" applyProtection="1"/>
    <xf numFmtId="208" fontId="124" fillId="0" borderId="0" xfId="1321" applyNumberFormat="1" applyFont="1" applyFill="1" applyBorder="1" applyAlignment="1" applyProtection="1">
      <alignment horizontal="right"/>
    </xf>
    <xf numFmtId="0" fontId="3" fillId="0" borderId="42" xfId="1165" applyFont="1" applyFill="1" applyBorder="1" applyAlignment="1" applyProtection="1">
      <alignment vertical="center"/>
    </xf>
    <xf numFmtId="0" fontId="3" fillId="0" borderId="0" xfId="1172" applyFont="1" applyFill="1" applyBorder="1" applyAlignment="1" applyProtection="1"/>
    <xf numFmtId="0" fontId="22" fillId="0" borderId="0" xfId="1321" applyFont="1" applyFill="1" applyProtection="1"/>
    <xf numFmtId="0" fontId="27" fillId="0" borderId="0" xfId="1321" applyFont="1" applyFill="1" applyAlignment="1" applyProtection="1">
      <alignment horizontal="left" wrapText="1"/>
    </xf>
    <xf numFmtId="0" fontId="22" fillId="0" borderId="0" xfId="1321" applyFill="1" applyProtection="1"/>
    <xf numFmtId="0" fontId="3" fillId="66" borderId="0" xfId="1172" applyFont="1" applyFill="1" applyBorder="1" applyAlignment="1" applyProtection="1"/>
    <xf numFmtId="0" fontId="0" fillId="0" borderId="0" xfId="0"/>
    <xf numFmtId="0" fontId="0" fillId="66" borderId="0" xfId="0" applyFill="1" applyAlignment="1"/>
    <xf numFmtId="0" fontId="27" fillId="66" borderId="0" xfId="1162" applyFont="1" applyFill="1" applyAlignment="1">
      <alignment wrapText="1"/>
    </xf>
    <xf numFmtId="0" fontId="0" fillId="66" borderId="0" xfId="0" applyFill="1" applyBorder="1"/>
    <xf numFmtId="0" fontId="103" fillId="66" borderId="0" xfId="1327" applyFont="1" applyFill="1" applyAlignment="1">
      <alignment horizontal="left" vertical="center" wrapText="1"/>
    </xf>
    <xf numFmtId="0" fontId="27" fillId="66" borderId="0" xfId="1162" applyFont="1" applyFill="1" applyBorder="1" applyAlignment="1">
      <alignment horizontal="left" wrapText="1"/>
    </xf>
    <xf numFmtId="0" fontId="103" fillId="0" borderId="0" xfId="1321" applyFont="1" applyFill="1" applyBorder="1" applyAlignment="1" applyProtection="1">
      <alignment horizontal="left" vertical="top" wrapText="1"/>
    </xf>
    <xf numFmtId="0" fontId="27" fillId="66" borderId="0" xfId="1162" applyFont="1" applyFill="1" applyAlignment="1" applyProtection="1">
      <alignment horizontal="left" vertical="top" wrapText="1"/>
    </xf>
    <xf numFmtId="3" fontId="103" fillId="0" borderId="41" xfId="1167" applyNumberFormat="1" applyFont="1" applyFill="1" applyBorder="1" applyAlignment="1" applyProtection="1">
      <alignment horizontal="center"/>
    </xf>
    <xf numFmtId="0" fontId="105" fillId="0" borderId="34" xfId="1321" applyFont="1" applyFill="1" applyBorder="1" applyAlignment="1" applyProtection="1">
      <alignment horizontal="center" vertical="center" wrapText="1"/>
    </xf>
    <xf numFmtId="0" fontId="105" fillId="0" borderId="44" xfId="1321" applyFont="1" applyFill="1" applyBorder="1" applyAlignment="1" applyProtection="1">
      <alignment horizontal="center" vertical="center" wrapText="1"/>
    </xf>
    <xf numFmtId="3" fontId="105" fillId="0" borderId="35" xfId="1334" applyNumberFormat="1" applyFont="1" applyFill="1" applyBorder="1" applyAlignment="1" applyProtection="1">
      <alignment horizontal="center" vertical="center" wrapText="1"/>
    </xf>
    <xf numFmtId="3" fontId="105" fillId="0" borderId="38" xfId="1334" applyNumberFormat="1" applyFont="1" applyFill="1" applyBorder="1" applyAlignment="1" applyProtection="1">
      <alignment horizontal="center" vertical="center" wrapText="1"/>
    </xf>
    <xf numFmtId="3" fontId="105" fillId="0" borderId="36" xfId="1334" applyNumberFormat="1" applyFont="1" applyFill="1" applyBorder="1" applyAlignment="1" applyProtection="1">
      <alignment horizontal="center" vertical="center" wrapText="1"/>
    </xf>
    <xf numFmtId="3" fontId="105" fillId="0" borderId="39" xfId="1334" applyNumberFormat="1" applyFont="1" applyFill="1" applyBorder="1" applyAlignment="1" applyProtection="1">
      <alignment horizontal="center" vertical="center" wrapText="1"/>
    </xf>
    <xf numFmtId="3" fontId="105" fillId="0" borderId="37" xfId="1334" applyNumberFormat="1" applyFont="1" applyFill="1" applyBorder="1" applyAlignment="1" applyProtection="1">
      <alignment horizontal="center" vertical="center" wrapText="1"/>
    </xf>
    <xf numFmtId="3" fontId="105" fillId="0" borderId="40" xfId="1334" applyNumberFormat="1" applyFont="1" applyFill="1" applyBorder="1" applyAlignment="1" applyProtection="1">
      <alignment horizontal="center" vertical="center" wrapText="1"/>
    </xf>
    <xf numFmtId="0" fontId="105" fillId="0" borderId="32" xfId="1321" applyFont="1" applyFill="1" applyBorder="1" applyAlignment="1" applyProtection="1">
      <alignment horizontal="center" vertical="center" wrapText="1"/>
    </xf>
    <xf numFmtId="0" fontId="105" fillId="0" borderId="35" xfId="1321" applyFont="1" applyFill="1" applyBorder="1" applyAlignment="1" applyProtection="1">
      <alignment horizontal="center" vertical="center" wrapText="1"/>
    </xf>
    <xf numFmtId="0" fontId="105" fillId="0" borderId="38" xfId="1321" applyFont="1" applyFill="1" applyBorder="1" applyAlignment="1" applyProtection="1">
      <alignment horizontal="center" vertical="center" wrapText="1"/>
    </xf>
    <xf numFmtId="0" fontId="105" fillId="0" borderId="33" xfId="1321" applyFont="1" applyFill="1" applyBorder="1" applyAlignment="1" applyProtection="1">
      <alignment horizontal="center" vertical="center" wrapText="1"/>
    </xf>
    <xf numFmtId="0" fontId="105" fillId="0" borderId="36" xfId="1321" applyFont="1" applyFill="1" applyBorder="1" applyAlignment="1" applyProtection="1">
      <alignment horizontal="center" vertical="center" wrapText="1"/>
    </xf>
    <xf numFmtId="0" fontId="105" fillId="0" borderId="39" xfId="1321" applyFont="1" applyFill="1" applyBorder="1" applyAlignment="1" applyProtection="1">
      <alignment horizontal="center" vertical="center" wrapText="1"/>
    </xf>
    <xf numFmtId="3" fontId="105" fillId="0" borderId="45" xfId="1334" applyNumberFormat="1" applyFont="1" applyFill="1" applyBorder="1" applyAlignment="1" applyProtection="1">
      <alignment horizontal="center" vertical="center" wrapText="1"/>
    </xf>
    <xf numFmtId="3" fontId="105" fillId="0" borderId="46" xfId="1334" applyNumberFormat="1" applyFont="1" applyFill="1" applyBorder="1" applyAlignment="1" applyProtection="1">
      <alignment horizontal="center" vertical="center" wrapText="1"/>
    </xf>
    <xf numFmtId="3" fontId="105" fillId="0" borderId="47" xfId="1334" applyNumberFormat="1" applyFont="1" applyFill="1" applyBorder="1" applyAlignment="1" applyProtection="1">
      <alignment horizontal="center" vertical="center" wrapText="1"/>
    </xf>
  </cellXfs>
  <cellStyles count="21887">
    <cellStyle name="0mitP" xfId="3"/>
    <cellStyle name="0mitP 2" xfId="4"/>
    <cellStyle name="0ohneP" xfId="5"/>
    <cellStyle name="0ohneP 2" xfId="6"/>
    <cellStyle name="10mitP" xfId="7"/>
    <cellStyle name="10mitP 2" xfId="8"/>
    <cellStyle name="10mitP 2 2" xfId="9"/>
    <cellStyle name="10mitP 2 3" xfId="6804"/>
    <cellStyle name="10mitP 3" xfId="3044"/>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xfId="2874" builtinId="30" customBuiltin="1"/>
    <cellStyle name="20 % - Akzent1 10" xfId="3767"/>
    <cellStyle name="20 % - Akzent1 2" xfId="19"/>
    <cellStyle name="20 % - Akzent1 2 10" xfId="20"/>
    <cellStyle name="20 % - Akzent1 2 2" xfId="21"/>
    <cellStyle name="20 % - Akzent1 2 2 2" xfId="22"/>
    <cellStyle name="20 % - Akzent1 2 2 2 2" xfId="23"/>
    <cellStyle name="20 % - Akzent1 2 2 2 2 2" xfId="24"/>
    <cellStyle name="20 % - Akzent1 2 2 2 2 2 2" xfId="25"/>
    <cellStyle name="20 % - Akzent1 2 2 2 2 2 2 2" xfId="17584"/>
    <cellStyle name="20 % - Akzent1 2 2 2 2 2 3" xfId="13661"/>
    <cellStyle name="20 % - Akzent1 2 2 2 2 2 4" xfId="18531"/>
    <cellStyle name="20 % - Akzent1 2 2 2 2 3" xfId="26"/>
    <cellStyle name="20 % - Akzent1 2 2 2 2 3 2" xfId="16740"/>
    <cellStyle name="20 % - Akzent1 2 2 2 2 4" xfId="12824"/>
    <cellStyle name="20 % - Akzent1 2 2 2 2 5" xfId="20583"/>
    <cellStyle name="20 % - Akzent1 2 2 2 3" xfId="27"/>
    <cellStyle name="20 % - Akzent1 2 2 2 3 2" xfId="28"/>
    <cellStyle name="20 % - Akzent1 2 2 2 3 2 2" xfId="15221"/>
    <cellStyle name="20 % - Akzent1 2 2 2 3 3" xfId="11304"/>
    <cellStyle name="20 % - Akzent1 2 2 2 3 4" xfId="20611"/>
    <cellStyle name="20 % - Akzent1 2 2 2 4" xfId="29"/>
    <cellStyle name="20 % - Akzent1 2 2 2 4 2" xfId="30"/>
    <cellStyle name="20 % - Akzent1 2 2 2 5" xfId="31"/>
    <cellStyle name="20 % - Akzent1 2 2 2 6" xfId="18595"/>
    <cellStyle name="20 % - Akzent1 2 2 3" xfId="32"/>
    <cellStyle name="20 % - Akzent1 2 2 3 2" xfId="33"/>
    <cellStyle name="20 % - Akzent1 2 2 3 2 2" xfId="34"/>
    <cellStyle name="20 % - Akzent1 2 2 3 2 2 2" xfId="17585"/>
    <cellStyle name="20 % - Akzent1 2 2 3 2 3" xfId="13662"/>
    <cellStyle name="20 % - Akzent1 2 2 3 2 4" xfId="18012"/>
    <cellStyle name="20 % - Akzent1 2 2 3 3" xfId="35"/>
    <cellStyle name="20 % - Akzent1 2 2 3 3 2" xfId="16739"/>
    <cellStyle name="20 % - Akzent1 2 2 3 4" xfId="12823"/>
    <cellStyle name="20 % - Akzent1 2 2 3 5" xfId="19100"/>
    <cellStyle name="20 % - Akzent1 2 2 4" xfId="36"/>
    <cellStyle name="20 % - Akzent1 2 2 4 2" xfId="37"/>
    <cellStyle name="20 % - Akzent1 2 2 4 2 2" xfId="15220"/>
    <cellStyle name="20 % - Akzent1 2 2 4 3" xfId="11303"/>
    <cellStyle name="20 % - Akzent1 2 2 4 4" xfId="21476"/>
    <cellStyle name="20 % - Akzent1 2 2 5" xfId="38"/>
    <cellStyle name="20 % - Akzent1 2 2 5 2" xfId="39"/>
    <cellStyle name="20 % - Akzent1 2 2 6" xfId="40"/>
    <cellStyle name="20 % - Akzent1 2 2 7" xfId="19075"/>
    <cellStyle name="20 % - Akzent1 2 3" xfId="41"/>
    <cellStyle name="20 % - Akzent1 2 3 2" xfId="42"/>
    <cellStyle name="20 % - Akzent1 2 3 2 2" xfId="43"/>
    <cellStyle name="20 % - Akzent1 2 3 2 2 2" xfId="44"/>
    <cellStyle name="20 % - Akzent1 2 3 2 2 2 2" xfId="17586"/>
    <cellStyle name="20 % - Akzent1 2 3 2 2 3" xfId="13663"/>
    <cellStyle name="20 % - Akzent1 2 3 2 2 4" xfId="18534"/>
    <cellStyle name="20 % - Akzent1 2 3 2 3" xfId="45"/>
    <cellStyle name="20 % - Akzent1 2 3 2 3 2" xfId="16741"/>
    <cellStyle name="20 % - Akzent1 2 3 2 4" xfId="12825"/>
    <cellStyle name="20 % - Akzent1 2 3 2 5" xfId="20967"/>
    <cellStyle name="20 % - Akzent1 2 3 3" xfId="46"/>
    <cellStyle name="20 % - Akzent1 2 3 3 2" xfId="47"/>
    <cellStyle name="20 % - Akzent1 2 3 3 2 2" xfId="15222"/>
    <cellStyle name="20 % - Akzent1 2 3 3 3" xfId="11305"/>
    <cellStyle name="20 % - Akzent1 2 3 3 4" xfId="20902"/>
    <cellStyle name="20 % - Akzent1 2 3 4" xfId="48"/>
    <cellStyle name="20 % - Akzent1 2 3 4 2" xfId="49"/>
    <cellStyle name="20 % - Akzent1 2 3 4 3" xfId="6784"/>
    <cellStyle name="20 % - Akzent1 2 3 5" xfId="50"/>
    <cellStyle name="20 % - Akzent1 2 3 5 2" xfId="15201"/>
    <cellStyle name="20 % - Akzent1 2 3 6" xfId="3082"/>
    <cellStyle name="20 % - Akzent1 2 3 7" xfId="2998"/>
    <cellStyle name="20 % - Akzent1 2 3 7 2" xfId="18799"/>
    <cellStyle name="20 % - Akzent1 2 4" xfId="51"/>
    <cellStyle name="20 % - Akzent1 2 4 2" xfId="52"/>
    <cellStyle name="20 % - Akzent1 2 4 2 2" xfId="53"/>
    <cellStyle name="20 % - Akzent1 2 4 2 2 2" xfId="54"/>
    <cellStyle name="20 % - Akzent1 2 4 2 2 2 2" xfId="17587"/>
    <cellStyle name="20 % - Akzent1 2 4 2 2 3" xfId="13664"/>
    <cellStyle name="20 % - Akzent1 2 4 2 2 4" xfId="18067"/>
    <cellStyle name="20 % - Akzent1 2 4 2 3" xfId="55"/>
    <cellStyle name="20 % - Akzent1 2 4 2 3 2" xfId="16742"/>
    <cellStyle name="20 % - Akzent1 2 4 2 4" xfId="12826"/>
    <cellStyle name="20 % - Akzent1 2 4 2 5" xfId="18733"/>
    <cellStyle name="20 % - Akzent1 2 4 3" xfId="56"/>
    <cellStyle name="20 % - Akzent1 2 4 3 2" xfId="57"/>
    <cellStyle name="20 % - Akzent1 2 4 3 2 2" xfId="15223"/>
    <cellStyle name="20 % - Akzent1 2 4 3 3" xfId="11306"/>
    <cellStyle name="20 % - Akzent1 2 4 3 4" xfId="20900"/>
    <cellStyle name="20 % - Akzent1 2 4 4" xfId="58"/>
    <cellStyle name="20 % - Akzent1 2 4 4 2" xfId="59"/>
    <cellStyle name="20 % - Akzent1 2 4 5" xfId="60"/>
    <cellStyle name="20 % - Akzent1 2 4 6" xfId="17977"/>
    <cellStyle name="20 % - Akzent1 2 5" xfId="61"/>
    <cellStyle name="20 % - Akzent1 2 5 2" xfId="62"/>
    <cellStyle name="20 % - Akzent1 2 5 2 2" xfId="63"/>
    <cellStyle name="20 % - Akzent1 2 5 2 2 2" xfId="64"/>
    <cellStyle name="20 % - Akzent1 2 5 2 2 2 2" xfId="17588"/>
    <cellStyle name="20 % - Akzent1 2 5 2 2 3" xfId="13665"/>
    <cellStyle name="20 % - Akzent1 2 5 2 2 4" xfId="18503"/>
    <cellStyle name="20 % - Akzent1 2 5 2 3" xfId="65"/>
    <cellStyle name="20 % - Akzent1 2 5 2 3 2" xfId="16743"/>
    <cellStyle name="20 % - Akzent1 2 5 2 4" xfId="12827"/>
    <cellStyle name="20 % - Akzent1 2 5 2 5" xfId="20508"/>
    <cellStyle name="20 % - Akzent1 2 5 3" xfId="66"/>
    <cellStyle name="20 % - Akzent1 2 5 3 2" xfId="67"/>
    <cellStyle name="20 % - Akzent1 2 5 3 2 2" xfId="15224"/>
    <cellStyle name="20 % - Akzent1 2 5 3 3" xfId="11307"/>
    <cellStyle name="20 % - Akzent1 2 5 3 4" xfId="18600"/>
    <cellStyle name="20 % - Akzent1 2 5 4" xfId="68"/>
    <cellStyle name="20 % - Akzent1 2 5 4 2" xfId="69"/>
    <cellStyle name="20 % - Akzent1 2 5 5" xfId="70"/>
    <cellStyle name="20 % - Akzent1 2 5 6" xfId="17901"/>
    <cellStyle name="20 % - Akzent1 2 6" xfId="71"/>
    <cellStyle name="20 % - Akzent1 2 6 2" xfId="72"/>
    <cellStyle name="20 % - Akzent1 2 6 2 2" xfId="73"/>
    <cellStyle name="20 % - Akzent1 2 6 2 2 2" xfId="17589"/>
    <cellStyle name="20 % - Akzent1 2 6 2 3" xfId="13666"/>
    <cellStyle name="20 % - Akzent1 2 6 2 4" xfId="18614"/>
    <cellStyle name="20 % - Akzent1 2 6 3" xfId="74"/>
    <cellStyle name="20 % - Akzent1 2 6 3 2" xfId="16738"/>
    <cellStyle name="20 % - Akzent1 2 6 4" xfId="12822"/>
    <cellStyle name="20 % - Akzent1 2 6 5" xfId="17763"/>
    <cellStyle name="20 % - Akzent1 2 7" xfId="75"/>
    <cellStyle name="20 % - Akzent1 2 7 2" xfId="76"/>
    <cellStyle name="20 % - Akzent1 2 7 2 2" xfId="15219"/>
    <cellStyle name="20 % - Akzent1 2 7 3" xfId="11302"/>
    <cellStyle name="20 % - Akzent1 2 7 4" xfId="20602"/>
    <cellStyle name="20 % - Akzent1 2 8" xfId="77"/>
    <cellStyle name="20 % - Akzent1 2 8 2" xfId="78"/>
    <cellStyle name="20 % - Akzent1 2 9" xfId="79"/>
    <cellStyle name="20 % - Akzent1 3" xfId="80"/>
    <cellStyle name="20 % - Akzent1 3 2" xfId="81"/>
    <cellStyle name="20 % - Akzent1 4" xfId="82"/>
    <cellStyle name="20 % - Akzent1 5" xfId="83"/>
    <cellStyle name="20 % - Akzent1 5 10" xfId="3083"/>
    <cellStyle name="20 % - Akzent1 5 11" xfId="6805"/>
    <cellStyle name="20 % - Akzent1 5 2" xfId="84"/>
    <cellStyle name="20 % - Akzent1 5 3" xfId="3164"/>
    <cellStyle name="20 % - Akzent1 5 3 2" xfId="3226"/>
    <cellStyle name="20 % - Akzent1 5 3 3" xfId="3260"/>
    <cellStyle name="20 % - Akzent1 5 3 4" xfId="3320"/>
    <cellStyle name="20 % - Akzent1 5 3 5" xfId="3389"/>
    <cellStyle name="20 % - Akzent1 5 3 6" xfId="3503"/>
    <cellStyle name="20 % - Akzent1 5 3 7" xfId="3710"/>
    <cellStyle name="20 % - Akzent1 5 4" xfId="3208"/>
    <cellStyle name="20 % - Akzent1 5 5" xfId="3242"/>
    <cellStyle name="20 % - Akzent1 5 6" xfId="3293"/>
    <cellStyle name="20 % - Akzent1 5 7" xfId="3371"/>
    <cellStyle name="20 % - Akzent1 5 8" xfId="3454"/>
    <cellStyle name="20 % - Akzent1 5 9" xfId="3666"/>
    <cellStyle name="20 % - Akzent1 6" xfId="85"/>
    <cellStyle name="20 % - Akzent1 6 2" xfId="10537"/>
    <cellStyle name="20 % - Akzent1 7" xfId="3402"/>
    <cellStyle name="20 % - Akzent1 8" xfId="3475"/>
    <cellStyle name="20 % - Akzent1 9" xfId="3651"/>
    <cellStyle name="20 % - Akzent2" xfId="2878" builtinId="34" customBuiltin="1"/>
    <cellStyle name="20 % - Akzent2 10" xfId="3768"/>
    <cellStyle name="20 % - Akzent2 2" xfId="86"/>
    <cellStyle name="20 % - Akzent2 2 10" xfId="87"/>
    <cellStyle name="20 % - Akzent2 2 2" xfId="88"/>
    <cellStyle name="20 % - Akzent2 2 2 2" xfId="89"/>
    <cellStyle name="20 % - Akzent2 2 2 2 2" xfId="90"/>
    <cellStyle name="20 % - Akzent2 2 2 2 2 2" xfId="91"/>
    <cellStyle name="20 % - Akzent2 2 2 2 2 2 2" xfId="92"/>
    <cellStyle name="20 % - Akzent2 2 2 2 2 2 2 2" xfId="17590"/>
    <cellStyle name="20 % - Akzent2 2 2 2 2 2 3" xfId="13667"/>
    <cellStyle name="20 % - Akzent2 2 2 2 2 2 4" xfId="20185"/>
    <cellStyle name="20 % - Akzent2 2 2 2 2 3" xfId="93"/>
    <cellStyle name="20 % - Akzent2 2 2 2 2 3 2" xfId="16746"/>
    <cellStyle name="20 % - Akzent2 2 2 2 2 4" xfId="12830"/>
    <cellStyle name="20 % - Akzent2 2 2 2 2 5" xfId="21560"/>
    <cellStyle name="20 % - Akzent2 2 2 2 3" xfId="94"/>
    <cellStyle name="20 % - Akzent2 2 2 2 3 2" xfId="95"/>
    <cellStyle name="20 % - Akzent2 2 2 2 3 2 2" xfId="15227"/>
    <cellStyle name="20 % - Akzent2 2 2 2 3 3" xfId="11310"/>
    <cellStyle name="20 % - Akzent2 2 2 2 3 4" xfId="20863"/>
    <cellStyle name="20 % - Akzent2 2 2 2 4" xfId="96"/>
    <cellStyle name="20 % - Akzent2 2 2 2 4 2" xfId="97"/>
    <cellStyle name="20 % - Akzent2 2 2 2 5" xfId="98"/>
    <cellStyle name="20 % - Akzent2 2 2 2 6" xfId="19585"/>
    <cellStyle name="20 % - Akzent2 2 2 3" xfId="99"/>
    <cellStyle name="20 % - Akzent2 2 2 3 2" xfId="100"/>
    <cellStyle name="20 % - Akzent2 2 2 3 2 2" xfId="101"/>
    <cellStyle name="20 % - Akzent2 2 2 3 2 2 2" xfId="17591"/>
    <cellStyle name="20 % - Akzent2 2 2 3 2 3" xfId="13668"/>
    <cellStyle name="20 % - Akzent2 2 2 3 2 4" xfId="18049"/>
    <cellStyle name="20 % - Akzent2 2 2 3 3" xfId="102"/>
    <cellStyle name="20 % - Akzent2 2 2 3 3 2" xfId="16745"/>
    <cellStyle name="20 % - Akzent2 2 2 3 4" xfId="12829"/>
    <cellStyle name="20 % - Akzent2 2 2 3 5" xfId="19527"/>
    <cellStyle name="20 % - Akzent2 2 2 4" xfId="103"/>
    <cellStyle name="20 % - Akzent2 2 2 4 2" xfId="104"/>
    <cellStyle name="20 % - Akzent2 2 2 4 2 2" xfId="15226"/>
    <cellStyle name="20 % - Akzent2 2 2 4 3" xfId="11309"/>
    <cellStyle name="20 % - Akzent2 2 2 4 4" xfId="19026"/>
    <cellStyle name="20 % - Akzent2 2 2 5" xfId="105"/>
    <cellStyle name="20 % - Akzent2 2 2 5 2" xfId="106"/>
    <cellStyle name="20 % - Akzent2 2 2 6" xfId="107"/>
    <cellStyle name="20 % - Akzent2 2 2 7" xfId="18957"/>
    <cellStyle name="20 % - Akzent2 2 3" xfId="108"/>
    <cellStyle name="20 % - Akzent2 2 3 2" xfId="109"/>
    <cellStyle name="20 % - Akzent2 2 3 2 2" xfId="110"/>
    <cellStyle name="20 % - Akzent2 2 3 2 2 2" xfId="111"/>
    <cellStyle name="20 % - Akzent2 2 3 2 2 2 2" xfId="17592"/>
    <cellStyle name="20 % - Akzent2 2 3 2 2 3" xfId="13669"/>
    <cellStyle name="20 % - Akzent2 2 3 2 2 4" xfId="19039"/>
    <cellStyle name="20 % - Akzent2 2 3 2 3" xfId="112"/>
    <cellStyle name="20 % - Akzent2 2 3 2 3 2" xfId="16747"/>
    <cellStyle name="20 % - Akzent2 2 3 2 4" xfId="12831"/>
    <cellStyle name="20 % - Akzent2 2 3 2 5" xfId="17824"/>
    <cellStyle name="20 % - Akzent2 2 3 3" xfId="113"/>
    <cellStyle name="20 % - Akzent2 2 3 3 2" xfId="114"/>
    <cellStyle name="20 % - Akzent2 2 3 3 2 2" xfId="15228"/>
    <cellStyle name="20 % - Akzent2 2 3 3 3" xfId="11311"/>
    <cellStyle name="20 % - Akzent2 2 3 3 4" xfId="17806"/>
    <cellStyle name="20 % - Akzent2 2 3 4" xfId="115"/>
    <cellStyle name="20 % - Akzent2 2 3 4 2" xfId="116"/>
    <cellStyle name="20 % - Akzent2 2 3 4 3" xfId="6785"/>
    <cellStyle name="20 % - Akzent2 2 3 5" xfId="117"/>
    <cellStyle name="20 % - Akzent2 2 3 5 2" xfId="15202"/>
    <cellStyle name="20 % - Akzent2 2 3 6" xfId="3084"/>
    <cellStyle name="20 % - Akzent2 2 3 7" xfId="2999"/>
    <cellStyle name="20 % - Akzent2 2 3 7 2" xfId="21320"/>
    <cellStyle name="20 % - Akzent2 2 4" xfId="118"/>
    <cellStyle name="20 % - Akzent2 2 4 2" xfId="119"/>
    <cellStyle name="20 % - Akzent2 2 4 2 2" xfId="120"/>
    <cellStyle name="20 % - Akzent2 2 4 2 2 2" xfId="121"/>
    <cellStyle name="20 % - Akzent2 2 4 2 2 2 2" xfId="17593"/>
    <cellStyle name="20 % - Akzent2 2 4 2 2 3" xfId="13670"/>
    <cellStyle name="20 % - Akzent2 2 4 2 2 4" xfId="17931"/>
    <cellStyle name="20 % - Akzent2 2 4 2 3" xfId="122"/>
    <cellStyle name="20 % - Akzent2 2 4 2 3 2" xfId="16748"/>
    <cellStyle name="20 % - Akzent2 2 4 2 4" xfId="12832"/>
    <cellStyle name="20 % - Akzent2 2 4 2 5" xfId="21418"/>
    <cellStyle name="20 % - Akzent2 2 4 3" xfId="123"/>
    <cellStyle name="20 % - Akzent2 2 4 3 2" xfId="124"/>
    <cellStyle name="20 % - Akzent2 2 4 3 2 2" xfId="15229"/>
    <cellStyle name="20 % - Akzent2 2 4 3 3" xfId="11312"/>
    <cellStyle name="20 % - Akzent2 2 4 3 4" xfId="18352"/>
    <cellStyle name="20 % - Akzent2 2 4 4" xfId="125"/>
    <cellStyle name="20 % - Akzent2 2 4 4 2" xfId="126"/>
    <cellStyle name="20 % - Akzent2 2 4 5" xfId="127"/>
    <cellStyle name="20 % - Akzent2 2 4 6" xfId="21245"/>
    <cellStyle name="20 % - Akzent2 2 5" xfId="128"/>
    <cellStyle name="20 % - Akzent2 2 5 2" xfId="129"/>
    <cellStyle name="20 % - Akzent2 2 5 2 2" xfId="130"/>
    <cellStyle name="20 % - Akzent2 2 5 2 2 2" xfId="131"/>
    <cellStyle name="20 % - Akzent2 2 5 2 2 2 2" xfId="17594"/>
    <cellStyle name="20 % - Akzent2 2 5 2 2 3" xfId="13671"/>
    <cellStyle name="20 % - Akzent2 2 5 2 2 4" xfId="20626"/>
    <cellStyle name="20 % - Akzent2 2 5 2 3" xfId="132"/>
    <cellStyle name="20 % - Akzent2 2 5 2 3 2" xfId="16749"/>
    <cellStyle name="20 % - Akzent2 2 5 2 4" xfId="12833"/>
    <cellStyle name="20 % - Akzent2 2 5 2 5" xfId="18027"/>
    <cellStyle name="20 % - Akzent2 2 5 3" xfId="133"/>
    <cellStyle name="20 % - Akzent2 2 5 3 2" xfId="134"/>
    <cellStyle name="20 % - Akzent2 2 5 3 2 2" xfId="15230"/>
    <cellStyle name="20 % - Akzent2 2 5 3 3" xfId="11313"/>
    <cellStyle name="20 % - Akzent2 2 5 3 4" xfId="18813"/>
    <cellStyle name="20 % - Akzent2 2 5 4" xfId="135"/>
    <cellStyle name="20 % - Akzent2 2 5 4 2" xfId="136"/>
    <cellStyle name="20 % - Akzent2 2 5 5" xfId="137"/>
    <cellStyle name="20 % - Akzent2 2 5 6" xfId="19899"/>
    <cellStyle name="20 % - Akzent2 2 6" xfId="138"/>
    <cellStyle name="20 % - Akzent2 2 6 2" xfId="139"/>
    <cellStyle name="20 % - Akzent2 2 6 2 2" xfId="140"/>
    <cellStyle name="20 % - Akzent2 2 6 2 2 2" xfId="17595"/>
    <cellStyle name="20 % - Akzent2 2 6 2 3" xfId="13672"/>
    <cellStyle name="20 % - Akzent2 2 6 2 4" xfId="20654"/>
    <cellStyle name="20 % - Akzent2 2 6 3" xfId="141"/>
    <cellStyle name="20 % - Akzent2 2 6 3 2" xfId="16744"/>
    <cellStyle name="20 % - Akzent2 2 6 4" xfId="12828"/>
    <cellStyle name="20 % - Akzent2 2 6 5" xfId="20032"/>
    <cellStyle name="20 % - Akzent2 2 7" xfId="142"/>
    <cellStyle name="20 % - Akzent2 2 7 2" xfId="143"/>
    <cellStyle name="20 % - Akzent2 2 7 2 2" xfId="15225"/>
    <cellStyle name="20 % - Akzent2 2 7 3" xfId="11308"/>
    <cellStyle name="20 % - Akzent2 2 7 4" xfId="20961"/>
    <cellStyle name="20 % - Akzent2 2 8" xfId="144"/>
    <cellStyle name="20 % - Akzent2 2 8 2" xfId="145"/>
    <cellStyle name="20 % - Akzent2 2 9" xfId="146"/>
    <cellStyle name="20 % - Akzent2 3" xfId="147"/>
    <cellStyle name="20 % - Akzent2 3 2" xfId="148"/>
    <cellStyle name="20 % - Akzent2 4" xfId="149"/>
    <cellStyle name="20 % - Akzent2 5" xfId="150"/>
    <cellStyle name="20 % - Akzent2 5 10" xfId="3085"/>
    <cellStyle name="20 % - Akzent2 5 11" xfId="6806"/>
    <cellStyle name="20 % - Akzent2 5 2" xfId="151"/>
    <cellStyle name="20 % - Akzent2 5 3" xfId="3165"/>
    <cellStyle name="20 % - Akzent2 5 3 2" xfId="3227"/>
    <cellStyle name="20 % - Akzent2 5 3 3" xfId="3261"/>
    <cellStyle name="20 % - Akzent2 5 3 4" xfId="3321"/>
    <cellStyle name="20 % - Akzent2 5 3 5" xfId="3390"/>
    <cellStyle name="20 % - Akzent2 5 3 6" xfId="3504"/>
    <cellStyle name="20 % - Akzent2 5 3 7" xfId="3711"/>
    <cellStyle name="20 % - Akzent2 5 4" xfId="3209"/>
    <cellStyle name="20 % - Akzent2 5 5" xfId="3243"/>
    <cellStyle name="20 % - Akzent2 5 6" xfId="3294"/>
    <cellStyle name="20 % - Akzent2 5 7" xfId="3372"/>
    <cellStyle name="20 % - Akzent2 5 8" xfId="3455"/>
    <cellStyle name="20 % - Akzent2 5 9" xfId="3667"/>
    <cellStyle name="20 % - Akzent2 6" xfId="152"/>
    <cellStyle name="20 % - Akzent2 6 2" xfId="10538"/>
    <cellStyle name="20 % - Akzent2 7" xfId="3404"/>
    <cellStyle name="20 % - Akzent2 8" xfId="3477"/>
    <cellStyle name="20 % - Akzent2 9" xfId="3653"/>
    <cellStyle name="20 % - Akzent3" xfId="2882" builtinId="38" customBuiltin="1"/>
    <cellStyle name="20 % - Akzent3 10" xfId="3769"/>
    <cellStyle name="20 % - Akzent3 2" xfId="153"/>
    <cellStyle name="20 % - Akzent3 2 10" xfId="154"/>
    <cellStyle name="20 % - Akzent3 2 2" xfId="155"/>
    <cellStyle name="20 % - Akzent3 2 2 2" xfId="156"/>
    <cellStyle name="20 % - Akzent3 2 2 2 2" xfId="157"/>
    <cellStyle name="20 % - Akzent3 2 2 2 2 2" xfId="158"/>
    <cellStyle name="20 % - Akzent3 2 2 2 2 2 2" xfId="159"/>
    <cellStyle name="20 % - Akzent3 2 2 2 2 2 2 2" xfId="17596"/>
    <cellStyle name="20 % - Akzent3 2 2 2 2 2 3" xfId="13673"/>
    <cellStyle name="20 % - Akzent3 2 2 2 2 2 4" xfId="21705"/>
    <cellStyle name="20 % - Akzent3 2 2 2 2 3" xfId="160"/>
    <cellStyle name="20 % - Akzent3 2 2 2 2 3 2" xfId="16752"/>
    <cellStyle name="20 % - Akzent3 2 2 2 2 4" xfId="12836"/>
    <cellStyle name="20 % - Akzent3 2 2 2 2 5" xfId="20349"/>
    <cellStyle name="20 % - Akzent3 2 2 2 3" xfId="161"/>
    <cellStyle name="20 % - Akzent3 2 2 2 3 2" xfId="162"/>
    <cellStyle name="20 % - Akzent3 2 2 2 3 2 2" xfId="15233"/>
    <cellStyle name="20 % - Akzent3 2 2 2 3 3" xfId="11316"/>
    <cellStyle name="20 % - Akzent3 2 2 2 3 4" xfId="20516"/>
    <cellStyle name="20 % - Akzent3 2 2 2 4" xfId="163"/>
    <cellStyle name="20 % - Akzent3 2 2 2 4 2" xfId="164"/>
    <cellStyle name="20 % - Akzent3 2 2 2 5" xfId="165"/>
    <cellStyle name="20 % - Akzent3 2 2 2 6" xfId="21305"/>
    <cellStyle name="20 % - Akzent3 2 2 3" xfId="166"/>
    <cellStyle name="20 % - Akzent3 2 2 3 2" xfId="167"/>
    <cellStyle name="20 % - Akzent3 2 2 3 2 2" xfId="168"/>
    <cellStyle name="20 % - Akzent3 2 2 3 2 2 2" xfId="17597"/>
    <cellStyle name="20 % - Akzent3 2 2 3 2 3" xfId="13674"/>
    <cellStyle name="20 % - Akzent3 2 2 3 2 4" xfId="20567"/>
    <cellStyle name="20 % - Akzent3 2 2 3 3" xfId="169"/>
    <cellStyle name="20 % - Akzent3 2 2 3 3 2" xfId="16751"/>
    <cellStyle name="20 % - Akzent3 2 2 3 4" xfId="12835"/>
    <cellStyle name="20 % - Akzent3 2 2 3 5" xfId="20990"/>
    <cellStyle name="20 % - Akzent3 2 2 4" xfId="170"/>
    <cellStyle name="20 % - Akzent3 2 2 4 2" xfId="171"/>
    <cellStyle name="20 % - Akzent3 2 2 4 2 2" xfId="15232"/>
    <cellStyle name="20 % - Akzent3 2 2 4 3" xfId="11315"/>
    <cellStyle name="20 % - Akzent3 2 2 4 4" xfId="21392"/>
    <cellStyle name="20 % - Akzent3 2 2 5" xfId="172"/>
    <cellStyle name="20 % - Akzent3 2 2 5 2" xfId="173"/>
    <cellStyle name="20 % - Akzent3 2 2 6" xfId="174"/>
    <cellStyle name="20 % - Akzent3 2 2 7" xfId="20659"/>
    <cellStyle name="20 % - Akzent3 2 3" xfId="175"/>
    <cellStyle name="20 % - Akzent3 2 3 2" xfId="176"/>
    <cellStyle name="20 % - Akzent3 2 3 2 2" xfId="177"/>
    <cellStyle name="20 % - Akzent3 2 3 2 2 2" xfId="178"/>
    <cellStyle name="20 % - Akzent3 2 3 2 2 2 2" xfId="17598"/>
    <cellStyle name="20 % - Akzent3 2 3 2 2 3" xfId="13675"/>
    <cellStyle name="20 % - Akzent3 2 3 2 2 4" xfId="20576"/>
    <cellStyle name="20 % - Akzent3 2 3 2 3" xfId="179"/>
    <cellStyle name="20 % - Akzent3 2 3 2 3 2" xfId="16753"/>
    <cellStyle name="20 % - Akzent3 2 3 2 4" xfId="12837"/>
    <cellStyle name="20 % - Akzent3 2 3 2 5" xfId="20514"/>
    <cellStyle name="20 % - Akzent3 2 3 3" xfId="180"/>
    <cellStyle name="20 % - Akzent3 2 3 3 2" xfId="181"/>
    <cellStyle name="20 % - Akzent3 2 3 3 2 2" xfId="15234"/>
    <cellStyle name="20 % - Akzent3 2 3 3 3" xfId="11317"/>
    <cellStyle name="20 % - Akzent3 2 3 3 4" xfId="19073"/>
    <cellStyle name="20 % - Akzent3 2 3 4" xfId="182"/>
    <cellStyle name="20 % - Akzent3 2 3 4 2" xfId="183"/>
    <cellStyle name="20 % - Akzent3 2 3 4 3" xfId="6786"/>
    <cellStyle name="20 % - Akzent3 2 3 5" xfId="184"/>
    <cellStyle name="20 % - Akzent3 2 3 5 2" xfId="15203"/>
    <cellStyle name="20 % - Akzent3 2 3 6" xfId="3086"/>
    <cellStyle name="20 % - Akzent3 2 3 7" xfId="3000"/>
    <cellStyle name="20 % - Akzent3 2 3 7 2" xfId="19456"/>
    <cellStyle name="20 % - Akzent3 2 4" xfId="185"/>
    <cellStyle name="20 % - Akzent3 2 4 2" xfId="186"/>
    <cellStyle name="20 % - Akzent3 2 4 2 2" xfId="187"/>
    <cellStyle name="20 % - Akzent3 2 4 2 2 2" xfId="188"/>
    <cellStyle name="20 % - Akzent3 2 4 2 2 2 2" xfId="17599"/>
    <cellStyle name="20 % - Akzent3 2 4 2 2 3" xfId="13676"/>
    <cellStyle name="20 % - Akzent3 2 4 2 2 4" xfId="19567"/>
    <cellStyle name="20 % - Akzent3 2 4 2 3" xfId="189"/>
    <cellStyle name="20 % - Akzent3 2 4 2 3 2" xfId="16754"/>
    <cellStyle name="20 % - Akzent3 2 4 2 4" xfId="12838"/>
    <cellStyle name="20 % - Akzent3 2 4 2 5" xfId="18082"/>
    <cellStyle name="20 % - Akzent3 2 4 3" xfId="190"/>
    <cellStyle name="20 % - Akzent3 2 4 3 2" xfId="191"/>
    <cellStyle name="20 % - Akzent3 2 4 3 2 2" xfId="15235"/>
    <cellStyle name="20 % - Akzent3 2 4 3 3" xfId="11318"/>
    <cellStyle name="20 % - Akzent3 2 4 3 4" xfId="18924"/>
    <cellStyle name="20 % - Akzent3 2 4 4" xfId="192"/>
    <cellStyle name="20 % - Akzent3 2 4 4 2" xfId="193"/>
    <cellStyle name="20 % - Akzent3 2 4 5" xfId="194"/>
    <cellStyle name="20 % - Akzent3 2 4 6" xfId="21341"/>
    <cellStyle name="20 % - Akzent3 2 5" xfId="195"/>
    <cellStyle name="20 % - Akzent3 2 5 2" xfId="196"/>
    <cellStyle name="20 % - Akzent3 2 5 2 2" xfId="197"/>
    <cellStyle name="20 % - Akzent3 2 5 2 2 2" xfId="198"/>
    <cellStyle name="20 % - Akzent3 2 5 2 2 2 2" xfId="17600"/>
    <cellStyle name="20 % - Akzent3 2 5 2 2 3" xfId="13677"/>
    <cellStyle name="20 % - Akzent3 2 5 2 2 4" xfId="17791"/>
    <cellStyle name="20 % - Akzent3 2 5 2 3" xfId="199"/>
    <cellStyle name="20 % - Akzent3 2 5 2 3 2" xfId="16755"/>
    <cellStyle name="20 % - Akzent3 2 5 2 4" xfId="12839"/>
    <cellStyle name="20 % - Akzent3 2 5 2 5" xfId="21047"/>
    <cellStyle name="20 % - Akzent3 2 5 3" xfId="200"/>
    <cellStyle name="20 % - Akzent3 2 5 3 2" xfId="201"/>
    <cellStyle name="20 % - Akzent3 2 5 3 2 2" xfId="15236"/>
    <cellStyle name="20 % - Akzent3 2 5 3 3" xfId="11319"/>
    <cellStyle name="20 % - Akzent3 2 5 3 4" xfId="18053"/>
    <cellStyle name="20 % - Akzent3 2 5 4" xfId="202"/>
    <cellStyle name="20 % - Akzent3 2 5 4 2" xfId="203"/>
    <cellStyle name="20 % - Akzent3 2 5 5" xfId="204"/>
    <cellStyle name="20 % - Akzent3 2 5 6" xfId="20236"/>
    <cellStyle name="20 % - Akzent3 2 6" xfId="205"/>
    <cellStyle name="20 % - Akzent3 2 6 2" xfId="206"/>
    <cellStyle name="20 % - Akzent3 2 6 2 2" xfId="207"/>
    <cellStyle name="20 % - Akzent3 2 6 2 2 2" xfId="17601"/>
    <cellStyle name="20 % - Akzent3 2 6 2 3" xfId="13678"/>
    <cellStyle name="20 % - Akzent3 2 6 2 4" xfId="19652"/>
    <cellStyle name="20 % - Akzent3 2 6 3" xfId="208"/>
    <cellStyle name="20 % - Akzent3 2 6 3 2" xfId="16750"/>
    <cellStyle name="20 % - Akzent3 2 6 4" xfId="12834"/>
    <cellStyle name="20 % - Akzent3 2 6 5" xfId="21302"/>
    <cellStyle name="20 % - Akzent3 2 7" xfId="209"/>
    <cellStyle name="20 % - Akzent3 2 7 2" xfId="210"/>
    <cellStyle name="20 % - Akzent3 2 7 2 2" xfId="15231"/>
    <cellStyle name="20 % - Akzent3 2 7 3" xfId="11314"/>
    <cellStyle name="20 % - Akzent3 2 7 4" xfId="20639"/>
    <cellStyle name="20 % - Akzent3 2 8" xfId="211"/>
    <cellStyle name="20 % - Akzent3 2 8 2" xfId="212"/>
    <cellStyle name="20 % - Akzent3 2 9" xfId="213"/>
    <cellStyle name="20 % - Akzent3 3" xfId="214"/>
    <cellStyle name="20 % - Akzent3 3 2" xfId="215"/>
    <cellStyle name="20 % - Akzent3 4" xfId="216"/>
    <cellStyle name="20 % - Akzent3 5" xfId="217"/>
    <cellStyle name="20 % - Akzent3 5 10" xfId="3087"/>
    <cellStyle name="20 % - Akzent3 5 11" xfId="6807"/>
    <cellStyle name="20 % - Akzent3 5 2" xfId="218"/>
    <cellStyle name="20 % - Akzent3 5 3" xfId="3166"/>
    <cellStyle name="20 % - Akzent3 5 3 2" xfId="3228"/>
    <cellStyle name="20 % - Akzent3 5 3 3" xfId="3262"/>
    <cellStyle name="20 % - Akzent3 5 3 4" xfId="3322"/>
    <cellStyle name="20 % - Akzent3 5 3 5" xfId="3391"/>
    <cellStyle name="20 % - Akzent3 5 3 6" xfId="3505"/>
    <cellStyle name="20 % - Akzent3 5 3 7" xfId="3712"/>
    <cellStyle name="20 % - Akzent3 5 4" xfId="3210"/>
    <cellStyle name="20 % - Akzent3 5 5" xfId="3244"/>
    <cellStyle name="20 % - Akzent3 5 6" xfId="3295"/>
    <cellStyle name="20 % - Akzent3 5 7" xfId="3373"/>
    <cellStyle name="20 % - Akzent3 5 8" xfId="3456"/>
    <cellStyle name="20 % - Akzent3 5 9" xfId="3668"/>
    <cellStyle name="20 % - Akzent3 6" xfId="219"/>
    <cellStyle name="20 % - Akzent3 6 2" xfId="10539"/>
    <cellStyle name="20 % - Akzent3 7" xfId="3406"/>
    <cellStyle name="20 % - Akzent3 8" xfId="3479"/>
    <cellStyle name="20 % - Akzent3 9" xfId="3655"/>
    <cellStyle name="20 % - Akzent4" xfId="2886" builtinId="42" customBuiltin="1"/>
    <cellStyle name="20 % - Akzent4 10" xfId="3770"/>
    <cellStyle name="20 % - Akzent4 2" xfId="220"/>
    <cellStyle name="20 % - Akzent4 2 10" xfId="221"/>
    <cellStyle name="20 % - Akzent4 2 2" xfId="222"/>
    <cellStyle name="20 % - Akzent4 2 2 2" xfId="223"/>
    <cellStyle name="20 % - Akzent4 2 2 2 2" xfId="224"/>
    <cellStyle name="20 % - Akzent4 2 2 2 2 2" xfId="225"/>
    <cellStyle name="20 % - Akzent4 2 2 2 2 2 2" xfId="226"/>
    <cellStyle name="20 % - Akzent4 2 2 2 2 2 2 2" xfId="17602"/>
    <cellStyle name="20 % - Akzent4 2 2 2 2 2 3" xfId="13679"/>
    <cellStyle name="20 % - Akzent4 2 2 2 2 2 4" xfId="18413"/>
    <cellStyle name="20 % - Akzent4 2 2 2 2 3" xfId="227"/>
    <cellStyle name="20 % - Akzent4 2 2 2 2 3 2" xfId="16758"/>
    <cellStyle name="20 % - Akzent4 2 2 2 2 4" xfId="12842"/>
    <cellStyle name="20 % - Akzent4 2 2 2 2 5" xfId="19939"/>
    <cellStyle name="20 % - Akzent4 2 2 2 3" xfId="228"/>
    <cellStyle name="20 % - Akzent4 2 2 2 3 2" xfId="229"/>
    <cellStyle name="20 % - Akzent4 2 2 2 3 2 2" xfId="15239"/>
    <cellStyle name="20 % - Akzent4 2 2 2 3 3" xfId="11322"/>
    <cellStyle name="20 % - Akzent4 2 2 2 3 4" xfId="19168"/>
    <cellStyle name="20 % - Akzent4 2 2 2 4" xfId="230"/>
    <cellStyle name="20 % - Akzent4 2 2 2 4 2" xfId="231"/>
    <cellStyle name="20 % - Akzent4 2 2 2 5" xfId="232"/>
    <cellStyle name="20 % - Akzent4 2 2 2 6" xfId="19263"/>
    <cellStyle name="20 % - Akzent4 2 2 3" xfId="233"/>
    <cellStyle name="20 % - Akzent4 2 2 3 2" xfId="234"/>
    <cellStyle name="20 % - Akzent4 2 2 3 2 2" xfId="235"/>
    <cellStyle name="20 % - Akzent4 2 2 3 2 2 2" xfId="17603"/>
    <cellStyle name="20 % - Akzent4 2 2 3 2 3" xfId="13680"/>
    <cellStyle name="20 % - Akzent4 2 2 3 2 4" xfId="20153"/>
    <cellStyle name="20 % - Akzent4 2 2 3 3" xfId="236"/>
    <cellStyle name="20 % - Akzent4 2 2 3 3 2" xfId="16757"/>
    <cellStyle name="20 % - Akzent4 2 2 3 4" xfId="12841"/>
    <cellStyle name="20 % - Akzent4 2 2 3 5" xfId="18980"/>
    <cellStyle name="20 % - Akzent4 2 2 4" xfId="237"/>
    <cellStyle name="20 % - Akzent4 2 2 4 2" xfId="238"/>
    <cellStyle name="20 % - Akzent4 2 2 4 2 2" xfId="15238"/>
    <cellStyle name="20 % - Akzent4 2 2 4 3" xfId="11321"/>
    <cellStyle name="20 % - Akzent4 2 2 4 4" xfId="20320"/>
    <cellStyle name="20 % - Akzent4 2 2 5" xfId="239"/>
    <cellStyle name="20 % - Akzent4 2 2 5 2" xfId="240"/>
    <cellStyle name="20 % - Akzent4 2 2 6" xfId="241"/>
    <cellStyle name="20 % - Akzent4 2 2 7" xfId="18237"/>
    <cellStyle name="20 % - Akzent4 2 3" xfId="242"/>
    <cellStyle name="20 % - Akzent4 2 3 2" xfId="243"/>
    <cellStyle name="20 % - Akzent4 2 3 2 2" xfId="244"/>
    <cellStyle name="20 % - Akzent4 2 3 2 2 2" xfId="245"/>
    <cellStyle name="20 % - Akzent4 2 3 2 2 2 2" xfId="17604"/>
    <cellStyle name="20 % - Akzent4 2 3 2 2 3" xfId="13681"/>
    <cellStyle name="20 % - Akzent4 2 3 2 2 4" xfId="18169"/>
    <cellStyle name="20 % - Akzent4 2 3 2 3" xfId="246"/>
    <cellStyle name="20 % - Akzent4 2 3 2 3 2" xfId="16759"/>
    <cellStyle name="20 % - Akzent4 2 3 2 4" xfId="12843"/>
    <cellStyle name="20 % - Akzent4 2 3 2 5" xfId="21061"/>
    <cellStyle name="20 % - Akzent4 2 3 3" xfId="247"/>
    <cellStyle name="20 % - Akzent4 2 3 3 2" xfId="248"/>
    <cellStyle name="20 % - Akzent4 2 3 3 2 2" xfId="15240"/>
    <cellStyle name="20 % - Akzent4 2 3 3 3" xfId="11323"/>
    <cellStyle name="20 % - Akzent4 2 3 3 4" xfId="20400"/>
    <cellStyle name="20 % - Akzent4 2 3 4" xfId="249"/>
    <cellStyle name="20 % - Akzent4 2 3 4 2" xfId="250"/>
    <cellStyle name="20 % - Akzent4 2 3 4 3" xfId="6787"/>
    <cellStyle name="20 % - Akzent4 2 3 5" xfId="251"/>
    <cellStyle name="20 % - Akzent4 2 3 5 2" xfId="15204"/>
    <cellStyle name="20 % - Akzent4 2 3 6" xfId="3088"/>
    <cellStyle name="20 % - Akzent4 2 3 7" xfId="3001"/>
    <cellStyle name="20 % - Akzent4 2 3 7 2" xfId="21351"/>
    <cellStyle name="20 % - Akzent4 2 4" xfId="252"/>
    <cellStyle name="20 % - Akzent4 2 4 2" xfId="253"/>
    <cellStyle name="20 % - Akzent4 2 4 2 2" xfId="254"/>
    <cellStyle name="20 % - Akzent4 2 4 2 2 2" xfId="255"/>
    <cellStyle name="20 % - Akzent4 2 4 2 2 2 2" xfId="17605"/>
    <cellStyle name="20 % - Akzent4 2 4 2 2 3" xfId="13682"/>
    <cellStyle name="20 % - Akzent4 2 4 2 2 4" xfId="19299"/>
    <cellStyle name="20 % - Akzent4 2 4 2 3" xfId="256"/>
    <cellStyle name="20 % - Akzent4 2 4 2 3 2" xfId="16760"/>
    <cellStyle name="20 % - Akzent4 2 4 2 4" xfId="12844"/>
    <cellStyle name="20 % - Akzent4 2 4 2 5" xfId="21498"/>
    <cellStyle name="20 % - Akzent4 2 4 3" xfId="257"/>
    <cellStyle name="20 % - Akzent4 2 4 3 2" xfId="258"/>
    <cellStyle name="20 % - Akzent4 2 4 3 2 2" xfId="15241"/>
    <cellStyle name="20 % - Akzent4 2 4 3 3" xfId="11324"/>
    <cellStyle name="20 % - Akzent4 2 4 3 4" xfId="19647"/>
    <cellStyle name="20 % - Akzent4 2 4 4" xfId="259"/>
    <cellStyle name="20 % - Akzent4 2 4 4 2" xfId="260"/>
    <cellStyle name="20 % - Akzent4 2 4 5" xfId="261"/>
    <cellStyle name="20 % - Akzent4 2 4 6" xfId="20456"/>
    <cellStyle name="20 % - Akzent4 2 5" xfId="262"/>
    <cellStyle name="20 % - Akzent4 2 5 2" xfId="263"/>
    <cellStyle name="20 % - Akzent4 2 5 2 2" xfId="264"/>
    <cellStyle name="20 % - Akzent4 2 5 2 2 2" xfId="265"/>
    <cellStyle name="20 % - Akzent4 2 5 2 2 2 2" xfId="17606"/>
    <cellStyle name="20 % - Akzent4 2 5 2 2 3" xfId="13683"/>
    <cellStyle name="20 % - Akzent4 2 5 2 2 4" xfId="18934"/>
    <cellStyle name="20 % - Akzent4 2 5 2 3" xfId="266"/>
    <cellStyle name="20 % - Akzent4 2 5 2 3 2" xfId="16761"/>
    <cellStyle name="20 % - Akzent4 2 5 2 4" xfId="12845"/>
    <cellStyle name="20 % - Akzent4 2 5 2 5" xfId="21270"/>
    <cellStyle name="20 % - Akzent4 2 5 3" xfId="267"/>
    <cellStyle name="20 % - Akzent4 2 5 3 2" xfId="268"/>
    <cellStyle name="20 % - Akzent4 2 5 3 2 2" xfId="15242"/>
    <cellStyle name="20 % - Akzent4 2 5 3 3" xfId="11325"/>
    <cellStyle name="20 % - Akzent4 2 5 3 4" xfId="17874"/>
    <cellStyle name="20 % - Akzent4 2 5 4" xfId="269"/>
    <cellStyle name="20 % - Akzent4 2 5 4 2" xfId="270"/>
    <cellStyle name="20 % - Akzent4 2 5 5" xfId="271"/>
    <cellStyle name="20 % - Akzent4 2 5 6" xfId="18522"/>
    <cellStyle name="20 % - Akzent4 2 6" xfId="272"/>
    <cellStyle name="20 % - Akzent4 2 6 2" xfId="273"/>
    <cellStyle name="20 % - Akzent4 2 6 2 2" xfId="274"/>
    <cellStyle name="20 % - Akzent4 2 6 2 2 2" xfId="17607"/>
    <cellStyle name="20 % - Akzent4 2 6 2 3" xfId="13684"/>
    <cellStyle name="20 % - Akzent4 2 6 2 4" xfId="21015"/>
    <cellStyle name="20 % - Akzent4 2 6 3" xfId="275"/>
    <cellStyle name="20 % - Akzent4 2 6 3 2" xfId="16756"/>
    <cellStyle name="20 % - Akzent4 2 6 4" xfId="12840"/>
    <cellStyle name="20 % - Akzent4 2 6 5" xfId="19254"/>
    <cellStyle name="20 % - Akzent4 2 7" xfId="276"/>
    <cellStyle name="20 % - Akzent4 2 7 2" xfId="277"/>
    <cellStyle name="20 % - Akzent4 2 7 2 2" xfId="15237"/>
    <cellStyle name="20 % - Akzent4 2 7 3" xfId="11320"/>
    <cellStyle name="20 % - Akzent4 2 7 4" xfId="20353"/>
    <cellStyle name="20 % - Akzent4 2 8" xfId="278"/>
    <cellStyle name="20 % - Akzent4 2 8 2" xfId="279"/>
    <cellStyle name="20 % - Akzent4 2 9" xfId="280"/>
    <cellStyle name="20 % - Akzent4 3" xfId="281"/>
    <cellStyle name="20 % - Akzent4 3 2" xfId="282"/>
    <cellStyle name="20 % - Akzent4 4" xfId="283"/>
    <cellStyle name="20 % - Akzent4 5" xfId="284"/>
    <cellStyle name="20 % - Akzent4 5 10" xfId="3089"/>
    <cellStyle name="20 % - Akzent4 5 11" xfId="6808"/>
    <cellStyle name="20 % - Akzent4 5 2" xfId="285"/>
    <cellStyle name="20 % - Akzent4 5 3" xfId="3167"/>
    <cellStyle name="20 % - Akzent4 5 3 2" xfId="3229"/>
    <cellStyle name="20 % - Akzent4 5 3 3" xfId="3263"/>
    <cellStyle name="20 % - Akzent4 5 3 4" xfId="3323"/>
    <cellStyle name="20 % - Akzent4 5 3 5" xfId="3392"/>
    <cellStyle name="20 % - Akzent4 5 3 6" xfId="3506"/>
    <cellStyle name="20 % - Akzent4 5 3 7" xfId="3713"/>
    <cellStyle name="20 % - Akzent4 5 4" xfId="3211"/>
    <cellStyle name="20 % - Akzent4 5 5" xfId="3245"/>
    <cellStyle name="20 % - Akzent4 5 6" xfId="3296"/>
    <cellStyle name="20 % - Akzent4 5 7" xfId="3374"/>
    <cellStyle name="20 % - Akzent4 5 8" xfId="3457"/>
    <cellStyle name="20 % - Akzent4 5 9" xfId="3669"/>
    <cellStyle name="20 % - Akzent4 6" xfId="286"/>
    <cellStyle name="20 % - Akzent4 6 2" xfId="10540"/>
    <cellStyle name="20 % - Akzent4 7" xfId="3408"/>
    <cellStyle name="20 % - Akzent4 8" xfId="3481"/>
    <cellStyle name="20 % - Akzent4 9" xfId="3657"/>
    <cellStyle name="20 % - Akzent5" xfId="2890" builtinId="46" customBuiltin="1"/>
    <cellStyle name="20 % - Akzent5 10" xfId="3771"/>
    <cellStyle name="20 % - Akzent5 2" xfId="287"/>
    <cellStyle name="20 % - Akzent5 2 10" xfId="288"/>
    <cellStyle name="20 % - Akzent5 2 2" xfId="289"/>
    <cellStyle name="20 % - Akzent5 2 2 2" xfId="290"/>
    <cellStyle name="20 % - Akzent5 2 2 2 2" xfId="291"/>
    <cellStyle name="20 % - Akzent5 2 2 2 2 2" xfId="292"/>
    <cellStyle name="20 % - Akzent5 2 2 2 2 2 2" xfId="293"/>
    <cellStyle name="20 % - Akzent5 2 2 2 2 2 2 2" xfId="17608"/>
    <cellStyle name="20 % - Akzent5 2 2 2 2 2 3" xfId="13685"/>
    <cellStyle name="20 % - Akzent5 2 2 2 2 2 4" xfId="18521"/>
    <cellStyle name="20 % - Akzent5 2 2 2 2 3" xfId="294"/>
    <cellStyle name="20 % - Akzent5 2 2 2 2 3 2" xfId="16764"/>
    <cellStyle name="20 % - Akzent5 2 2 2 2 4" xfId="12848"/>
    <cellStyle name="20 % - Akzent5 2 2 2 2 5" xfId="18873"/>
    <cellStyle name="20 % - Akzent5 2 2 2 3" xfId="295"/>
    <cellStyle name="20 % - Akzent5 2 2 2 3 2" xfId="296"/>
    <cellStyle name="20 % - Akzent5 2 2 2 3 2 2" xfId="15245"/>
    <cellStyle name="20 % - Akzent5 2 2 2 3 3" xfId="11328"/>
    <cellStyle name="20 % - Akzent5 2 2 2 3 4" xfId="20253"/>
    <cellStyle name="20 % - Akzent5 2 2 2 4" xfId="297"/>
    <cellStyle name="20 % - Akzent5 2 2 2 4 2" xfId="298"/>
    <cellStyle name="20 % - Akzent5 2 2 2 5" xfId="299"/>
    <cellStyle name="20 % - Akzent5 2 2 2 6" xfId="18102"/>
    <cellStyle name="20 % - Akzent5 2 2 3" xfId="300"/>
    <cellStyle name="20 % - Akzent5 2 2 3 2" xfId="301"/>
    <cellStyle name="20 % - Akzent5 2 2 3 2 2" xfId="302"/>
    <cellStyle name="20 % - Akzent5 2 2 3 2 2 2" xfId="17609"/>
    <cellStyle name="20 % - Akzent5 2 2 3 2 3" xfId="13686"/>
    <cellStyle name="20 % - Akzent5 2 2 3 2 4" xfId="19442"/>
    <cellStyle name="20 % - Akzent5 2 2 3 3" xfId="303"/>
    <cellStyle name="20 % - Akzent5 2 2 3 3 2" xfId="16763"/>
    <cellStyle name="20 % - Akzent5 2 2 3 4" xfId="12847"/>
    <cellStyle name="20 % - Akzent5 2 2 3 5" xfId="18937"/>
    <cellStyle name="20 % - Akzent5 2 2 4" xfId="304"/>
    <cellStyle name="20 % - Akzent5 2 2 4 2" xfId="305"/>
    <cellStyle name="20 % - Akzent5 2 2 4 2 2" xfId="15244"/>
    <cellStyle name="20 % - Akzent5 2 2 4 3" xfId="11327"/>
    <cellStyle name="20 % - Akzent5 2 2 4 4" xfId="19750"/>
    <cellStyle name="20 % - Akzent5 2 2 5" xfId="306"/>
    <cellStyle name="20 % - Akzent5 2 2 5 2" xfId="307"/>
    <cellStyle name="20 % - Akzent5 2 2 6" xfId="308"/>
    <cellStyle name="20 % - Akzent5 2 2 7" xfId="19455"/>
    <cellStyle name="20 % - Akzent5 2 3" xfId="309"/>
    <cellStyle name="20 % - Akzent5 2 3 2" xfId="310"/>
    <cellStyle name="20 % - Akzent5 2 3 2 2" xfId="311"/>
    <cellStyle name="20 % - Akzent5 2 3 2 2 2" xfId="312"/>
    <cellStyle name="20 % - Akzent5 2 3 2 2 2 2" xfId="17610"/>
    <cellStyle name="20 % - Akzent5 2 3 2 2 3" xfId="13687"/>
    <cellStyle name="20 % - Akzent5 2 3 2 2 4" xfId="20592"/>
    <cellStyle name="20 % - Akzent5 2 3 2 3" xfId="313"/>
    <cellStyle name="20 % - Akzent5 2 3 2 3 2" xfId="16765"/>
    <cellStyle name="20 % - Akzent5 2 3 2 4" xfId="12849"/>
    <cellStyle name="20 % - Akzent5 2 3 2 5" xfId="18282"/>
    <cellStyle name="20 % - Akzent5 2 3 3" xfId="314"/>
    <cellStyle name="20 % - Akzent5 2 3 3 2" xfId="315"/>
    <cellStyle name="20 % - Akzent5 2 3 3 2 2" xfId="15246"/>
    <cellStyle name="20 % - Akzent5 2 3 3 3" xfId="11329"/>
    <cellStyle name="20 % - Akzent5 2 3 3 4" xfId="18572"/>
    <cellStyle name="20 % - Akzent5 2 3 4" xfId="316"/>
    <cellStyle name="20 % - Akzent5 2 3 4 2" xfId="317"/>
    <cellStyle name="20 % - Akzent5 2 3 4 3" xfId="6788"/>
    <cellStyle name="20 % - Akzent5 2 3 5" xfId="318"/>
    <cellStyle name="20 % - Akzent5 2 3 5 2" xfId="15205"/>
    <cellStyle name="20 % - Akzent5 2 3 6" xfId="3090"/>
    <cellStyle name="20 % - Akzent5 2 3 7" xfId="3002"/>
    <cellStyle name="20 % - Akzent5 2 3 7 2" xfId="20837"/>
    <cellStyle name="20 % - Akzent5 2 4" xfId="319"/>
    <cellStyle name="20 % - Akzent5 2 4 2" xfId="320"/>
    <cellStyle name="20 % - Akzent5 2 4 2 2" xfId="321"/>
    <cellStyle name="20 % - Akzent5 2 4 2 2 2" xfId="322"/>
    <cellStyle name="20 % - Akzent5 2 4 2 2 2 2" xfId="17611"/>
    <cellStyle name="20 % - Akzent5 2 4 2 2 3" xfId="13688"/>
    <cellStyle name="20 % - Akzent5 2 4 2 2 4" xfId="20167"/>
    <cellStyle name="20 % - Akzent5 2 4 2 3" xfId="323"/>
    <cellStyle name="20 % - Akzent5 2 4 2 3 2" xfId="16766"/>
    <cellStyle name="20 % - Akzent5 2 4 2 4" xfId="12850"/>
    <cellStyle name="20 % - Akzent5 2 4 2 5" xfId="18777"/>
    <cellStyle name="20 % - Akzent5 2 4 3" xfId="324"/>
    <cellStyle name="20 % - Akzent5 2 4 3 2" xfId="325"/>
    <cellStyle name="20 % - Akzent5 2 4 3 2 2" xfId="15247"/>
    <cellStyle name="20 % - Akzent5 2 4 3 3" xfId="11330"/>
    <cellStyle name="20 % - Akzent5 2 4 3 4" xfId="18314"/>
    <cellStyle name="20 % - Akzent5 2 4 4" xfId="326"/>
    <cellStyle name="20 % - Akzent5 2 4 4 2" xfId="327"/>
    <cellStyle name="20 % - Akzent5 2 4 5" xfId="328"/>
    <cellStyle name="20 % - Akzent5 2 4 6" xfId="21774"/>
    <cellStyle name="20 % - Akzent5 2 5" xfId="329"/>
    <cellStyle name="20 % - Akzent5 2 5 2" xfId="330"/>
    <cellStyle name="20 % - Akzent5 2 5 2 2" xfId="331"/>
    <cellStyle name="20 % - Akzent5 2 5 2 2 2" xfId="332"/>
    <cellStyle name="20 % - Akzent5 2 5 2 2 2 2" xfId="17612"/>
    <cellStyle name="20 % - Akzent5 2 5 2 2 3" xfId="13689"/>
    <cellStyle name="20 % - Akzent5 2 5 2 2 4" xfId="19064"/>
    <cellStyle name="20 % - Akzent5 2 5 2 3" xfId="333"/>
    <cellStyle name="20 % - Akzent5 2 5 2 3 2" xfId="16767"/>
    <cellStyle name="20 % - Akzent5 2 5 2 4" xfId="12851"/>
    <cellStyle name="20 % - Akzent5 2 5 2 5" xfId="19765"/>
    <cellStyle name="20 % - Akzent5 2 5 3" xfId="334"/>
    <cellStyle name="20 % - Akzent5 2 5 3 2" xfId="335"/>
    <cellStyle name="20 % - Akzent5 2 5 3 2 2" xfId="15248"/>
    <cellStyle name="20 % - Akzent5 2 5 3 3" xfId="11331"/>
    <cellStyle name="20 % - Akzent5 2 5 3 4" xfId="19568"/>
    <cellStyle name="20 % - Akzent5 2 5 4" xfId="336"/>
    <cellStyle name="20 % - Akzent5 2 5 4 2" xfId="337"/>
    <cellStyle name="20 % - Akzent5 2 5 5" xfId="338"/>
    <cellStyle name="20 % - Akzent5 2 5 6" xfId="20881"/>
    <cellStyle name="20 % - Akzent5 2 6" xfId="339"/>
    <cellStyle name="20 % - Akzent5 2 6 2" xfId="340"/>
    <cellStyle name="20 % - Akzent5 2 6 2 2" xfId="341"/>
    <cellStyle name="20 % - Akzent5 2 6 2 2 2" xfId="17613"/>
    <cellStyle name="20 % - Akzent5 2 6 2 3" xfId="13690"/>
    <cellStyle name="20 % - Akzent5 2 6 2 4" xfId="18977"/>
    <cellStyle name="20 % - Akzent5 2 6 3" xfId="342"/>
    <cellStyle name="20 % - Akzent5 2 6 3 2" xfId="16762"/>
    <cellStyle name="20 % - Akzent5 2 6 4" xfId="12846"/>
    <cellStyle name="20 % - Akzent5 2 6 5" xfId="20555"/>
    <cellStyle name="20 % - Akzent5 2 7" xfId="343"/>
    <cellStyle name="20 % - Akzent5 2 7 2" xfId="344"/>
    <cellStyle name="20 % - Akzent5 2 7 2 2" xfId="15243"/>
    <cellStyle name="20 % - Akzent5 2 7 3" xfId="11326"/>
    <cellStyle name="20 % - Akzent5 2 7 4" xfId="18334"/>
    <cellStyle name="20 % - Akzent5 2 8" xfId="345"/>
    <cellStyle name="20 % - Akzent5 2 8 2" xfId="346"/>
    <cellStyle name="20 % - Akzent5 2 9" xfId="347"/>
    <cellStyle name="20 % - Akzent5 3" xfId="348"/>
    <cellStyle name="20 % - Akzent5 3 2" xfId="349"/>
    <cellStyle name="20 % - Akzent5 4" xfId="350"/>
    <cellStyle name="20 % - Akzent5 5" xfId="351"/>
    <cellStyle name="20 % - Akzent5 5 10" xfId="3091"/>
    <cellStyle name="20 % - Akzent5 5 11" xfId="6809"/>
    <cellStyle name="20 % - Akzent5 5 2" xfId="352"/>
    <cellStyle name="20 % - Akzent5 5 3" xfId="3168"/>
    <cellStyle name="20 % - Akzent5 5 3 2" xfId="3230"/>
    <cellStyle name="20 % - Akzent5 5 3 3" xfId="3264"/>
    <cellStyle name="20 % - Akzent5 5 3 4" xfId="3324"/>
    <cellStyle name="20 % - Akzent5 5 3 5" xfId="3393"/>
    <cellStyle name="20 % - Akzent5 5 3 6" xfId="3507"/>
    <cellStyle name="20 % - Akzent5 5 3 7" xfId="3714"/>
    <cellStyle name="20 % - Akzent5 5 4" xfId="3212"/>
    <cellStyle name="20 % - Akzent5 5 5" xfId="3246"/>
    <cellStyle name="20 % - Akzent5 5 6" xfId="3297"/>
    <cellStyle name="20 % - Akzent5 5 7" xfId="3375"/>
    <cellStyle name="20 % - Akzent5 5 8" xfId="3459"/>
    <cellStyle name="20 % - Akzent5 5 9" xfId="3670"/>
    <cellStyle name="20 % - Akzent5 6" xfId="353"/>
    <cellStyle name="20 % - Akzent5 6 2" xfId="10541"/>
    <cellStyle name="20 % - Akzent5 7" xfId="3410"/>
    <cellStyle name="20 % - Akzent5 8" xfId="3483"/>
    <cellStyle name="20 % - Akzent5 9" xfId="3660"/>
    <cellStyle name="20 % - Akzent6" xfId="2894" builtinId="50" customBuiltin="1"/>
    <cellStyle name="20 % - Akzent6 10" xfId="3772"/>
    <cellStyle name="20 % - Akzent6 2" xfId="354"/>
    <cellStyle name="20 % - Akzent6 2 10" xfId="355"/>
    <cellStyle name="20 % - Akzent6 2 2" xfId="356"/>
    <cellStyle name="20 % - Akzent6 2 2 2" xfId="357"/>
    <cellStyle name="20 % - Akzent6 2 2 2 2" xfId="358"/>
    <cellStyle name="20 % - Akzent6 2 2 2 2 2" xfId="359"/>
    <cellStyle name="20 % - Akzent6 2 2 2 2 2 2" xfId="360"/>
    <cellStyle name="20 % - Akzent6 2 2 2 2 2 2 2" xfId="17614"/>
    <cellStyle name="20 % - Akzent6 2 2 2 2 2 3" xfId="13691"/>
    <cellStyle name="20 % - Akzent6 2 2 2 2 2 4" xfId="18862"/>
    <cellStyle name="20 % - Akzent6 2 2 2 2 3" xfId="361"/>
    <cellStyle name="20 % - Akzent6 2 2 2 2 3 2" xfId="16770"/>
    <cellStyle name="20 % - Akzent6 2 2 2 2 4" xfId="12854"/>
    <cellStyle name="20 % - Akzent6 2 2 2 2 5" xfId="17922"/>
    <cellStyle name="20 % - Akzent6 2 2 2 3" xfId="362"/>
    <cellStyle name="20 % - Akzent6 2 2 2 3 2" xfId="363"/>
    <cellStyle name="20 % - Akzent6 2 2 2 3 2 2" xfId="15251"/>
    <cellStyle name="20 % - Akzent6 2 2 2 3 3" xfId="11334"/>
    <cellStyle name="20 % - Akzent6 2 2 2 3 4" xfId="20047"/>
    <cellStyle name="20 % - Akzent6 2 2 2 4" xfId="364"/>
    <cellStyle name="20 % - Akzent6 2 2 2 4 2" xfId="365"/>
    <cellStyle name="20 % - Akzent6 2 2 2 5" xfId="366"/>
    <cellStyle name="20 % - Akzent6 2 2 2 6" xfId="21240"/>
    <cellStyle name="20 % - Akzent6 2 2 3" xfId="367"/>
    <cellStyle name="20 % - Akzent6 2 2 3 2" xfId="368"/>
    <cellStyle name="20 % - Akzent6 2 2 3 2 2" xfId="369"/>
    <cellStyle name="20 % - Akzent6 2 2 3 2 2 2" xfId="17615"/>
    <cellStyle name="20 % - Akzent6 2 2 3 2 3" xfId="13692"/>
    <cellStyle name="20 % - Akzent6 2 2 3 2 4" xfId="21130"/>
    <cellStyle name="20 % - Akzent6 2 2 3 3" xfId="370"/>
    <cellStyle name="20 % - Akzent6 2 2 3 3 2" xfId="16769"/>
    <cellStyle name="20 % - Akzent6 2 2 3 4" xfId="12853"/>
    <cellStyle name="20 % - Akzent6 2 2 3 5" xfId="20116"/>
    <cellStyle name="20 % - Akzent6 2 2 4" xfId="371"/>
    <cellStyle name="20 % - Akzent6 2 2 4 2" xfId="372"/>
    <cellStyle name="20 % - Akzent6 2 2 4 2 2" xfId="15250"/>
    <cellStyle name="20 % - Akzent6 2 2 4 3" xfId="11333"/>
    <cellStyle name="20 % - Akzent6 2 2 4 4" xfId="21166"/>
    <cellStyle name="20 % - Akzent6 2 2 5" xfId="373"/>
    <cellStyle name="20 % - Akzent6 2 2 5 2" xfId="374"/>
    <cellStyle name="20 % - Akzent6 2 2 6" xfId="375"/>
    <cellStyle name="20 % - Akzent6 2 2 7" xfId="21623"/>
    <cellStyle name="20 % - Akzent6 2 3" xfId="376"/>
    <cellStyle name="20 % - Akzent6 2 3 2" xfId="377"/>
    <cellStyle name="20 % - Akzent6 2 3 2 2" xfId="378"/>
    <cellStyle name="20 % - Akzent6 2 3 2 2 2" xfId="379"/>
    <cellStyle name="20 % - Akzent6 2 3 2 2 2 2" xfId="17616"/>
    <cellStyle name="20 % - Akzent6 2 3 2 2 3" xfId="13693"/>
    <cellStyle name="20 % - Akzent6 2 3 2 2 4" xfId="18154"/>
    <cellStyle name="20 % - Akzent6 2 3 2 3" xfId="380"/>
    <cellStyle name="20 % - Akzent6 2 3 2 3 2" xfId="16771"/>
    <cellStyle name="20 % - Akzent6 2 3 2 4" xfId="12855"/>
    <cellStyle name="20 % - Akzent6 2 3 2 5" xfId="17854"/>
    <cellStyle name="20 % - Akzent6 2 3 3" xfId="381"/>
    <cellStyle name="20 % - Akzent6 2 3 3 2" xfId="382"/>
    <cellStyle name="20 % - Akzent6 2 3 3 2 2" xfId="15252"/>
    <cellStyle name="20 % - Akzent6 2 3 3 3" xfId="11335"/>
    <cellStyle name="20 % - Akzent6 2 3 3 4" xfId="19451"/>
    <cellStyle name="20 % - Akzent6 2 3 4" xfId="383"/>
    <cellStyle name="20 % - Akzent6 2 3 4 2" xfId="384"/>
    <cellStyle name="20 % - Akzent6 2 3 4 3" xfId="6789"/>
    <cellStyle name="20 % - Akzent6 2 3 5" xfId="385"/>
    <cellStyle name="20 % - Akzent6 2 3 5 2" xfId="15206"/>
    <cellStyle name="20 % - Akzent6 2 3 6" xfId="3092"/>
    <cellStyle name="20 % - Akzent6 2 3 7" xfId="3003"/>
    <cellStyle name="20 % - Akzent6 2 3 7 2" xfId="20727"/>
    <cellStyle name="20 % - Akzent6 2 4" xfId="386"/>
    <cellStyle name="20 % - Akzent6 2 4 2" xfId="387"/>
    <cellStyle name="20 % - Akzent6 2 4 2 2" xfId="388"/>
    <cellStyle name="20 % - Akzent6 2 4 2 2 2" xfId="389"/>
    <cellStyle name="20 % - Akzent6 2 4 2 2 2 2" xfId="17617"/>
    <cellStyle name="20 % - Akzent6 2 4 2 2 3" xfId="13694"/>
    <cellStyle name="20 % - Akzent6 2 4 2 2 4" xfId="18507"/>
    <cellStyle name="20 % - Akzent6 2 4 2 3" xfId="390"/>
    <cellStyle name="20 % - Akzent6 2 4 2 3 2" xfId="16772"/>
    <cellStyle name="20 % - Akzent6 2 4 2 4" xfId="12856"/>
    <cellStyle name="20 % - Akzent6 2 4 2 5" xfId="19236"/>
    <cellStyle name="20 % - Akzent6 2 4 3" xfId="391"/>
    <cellStyle name="20 % - Akzent6 2 4 3 2" xfId="392"/>
    <cellStyle name="20 % - Akzent6 2 4 3 2 2" xfId="15253"/>
    <cellStyle name="20 % - Akzent6 2 4 3 3" xfId="11336"/>
    <cellStyle name="20 % - Akzent6 2 4 3 4" xfId="20322"/>
    <cellStyle name="20 % - Akzent6 2 4 4" xfId="393"/>
    <cellStyle name="20 % - Akzent6 2 4 4 2" xfId="394"/>
    <cellStyle name="20 % - Akzent6 2 4 5" xfId="395"/>
    <cellStyle name="20 % - Akzent6 2 4 6" xfId="20556"/>
    <cellStyle name="20 % - Akzent6 2 5" xfId="396"/>
    <cellStyle name="20 % - Akzent6 2 5 2" xfId="397"/>
    <cellStyle name="20 % - Akzent6 2 5 2 2" xfId="398"/>
    <cellStyle name="20 % - Akzent6 2 5 2 2 2" xfId="399"/>
    <cellStyle name="20 % - Akzent6 2 5 2 2 2 2" xfId="17618"/>
    <cellStyle name="20 % - Akzent6 2 5 2 2 3" xfId="13695"/>
    <cellStyle name="20 % - Akzent6 2 5 2 2 4" xfId="20452"/>
    <cellStyle name="20 % - Akzent6 2 5 2 3" xfId="400"/>
    <cellStyle name="20 % - Akzent6 2 5 2 3 2" xfId="16773"/>
    <cellStyle name="20 % - Akzent6 2 5 2 4" xfId="12857"/>
    <cellStyle name="20 % - Akzent6 2 5 2 5" xfId="19587"/>
    <cellStyle name="20 % - Akzent6 2 5 3" xfId="401"/>
    <cellStyle name="20 % - Akzent6 2 5 3 2" xfId="402"/>
    <cellStyle name="20 % - Akzent6 2 5 3 2 2" xfId="15254"/>
    <cellStyle name="20 % - Akzent6 2 5 3 3" xfId="11337"/>
    <cellStyle name="20 % - Akzent6 2 5 3 4" xfId="19908"/>
    <cellStyle name="20 % - Akzent6 2 5 4" xfId="403"/>
    <cellStyle name="20 % - Akzent6 2 5 4 2" xfId="404"/>
    <cellStyle name="20 % - Akzent6 2 5 5" xfId="405"/>
    <cellStyle name="20 % - Akzent6 2 5 6" xfId="20796"/>
    <cellStyle name="20 % - Akzent6 2 6" xfId="406"/>
    <cellStyle name="20 % - Akzent6 2 6 2" xfId="407"/>
    <cellStyle name="20 % - Akzent6 2 6 2 2" xfId="408"/>
    <cellStyle name="20 % - Akzent6 2 6 2 2 2" xfId="17619"/>
    <cellStyle name="20 % - Akzent6 2 6 2 3" xfId="13696"/>
    <cellStyle name="20 % - Akzent6 2 6 2 4" xfId="20842"/>
    <cellStyle name="20 % - Akzent6 2 6 3" xfId="409"/>
    <cellStyle name="20 % - Akzent6 2 6 3 2" xfId="16768"/>
    <cellStyle name="20 % - Akzent6 2 6 4" xfId="12852"/>
    <cellStyle name="20 % - Akzent6 2 6 5" xfId="20050"/>
    <cellStyle name="20 % - Akzent6 2 7" xfId="410"/>
    <cellStyle name="20 % - Akzent6 2 7 2" xfId="411"/>
    <cellStyle name="20 % - Akzent6 2 7 2 2" xfId="15249"/>
    <cellStyle name="20 % - Akzent6 2 7 3" xfId="11332"/>
    <cellStyle name="20 % - Akzent6 2 7 4" xfId="20112"/>
    <cellStyle name="20 % - Akzent6 2 8" xfId="412"/>
    <cellStyle name="20 % - Akzent6 2 8 2" xfId="413"/>
    <cellStyle name="20 % - Akzent6 2 9" xfId="414"/>
    <cellStyle name="20 % - Akzent6 3" xfId="415"/>
    <cellStyle name="20 % - Akzent6 3 2" xfId="416"/>
    <cellStyle name="20 % - Akzent6 4" xfId="417"/>
    <cellStyle name="20 % - Akzent6 5" xfId="418"/>
    <cellStyle name="20 % - Akzent6 5 10" xfId="3093"/>
    <cellStyle name="20 % - Akzent6 5 11" xfId="6810"/>
    <cellStyle name="20 % - Akzent6 5 2" xfId="419"/>
    <cellStyle name="20 % - Akzent6 5 3" xfId="3169"/>
    <cellStyle name="20 % - Akzent6 5 3 2" xfId="3231"/>
    <cellStyle name="20 % - Akzent6 5 3 3" xfId="3265"/>
    <cellStyle name="20 % - Akzent6 5 3 4" xfId="3325"/>
    <cellStyle name="20 % - Akzent6 5 3 5" xfId="3394"/>
    <cellStyle name="20 % - Akzent6 5 3 6" xfId="3508"/>
    <cellStyle name="20 % - Akzent6 5 3 7" xfId="3715"/>
    <cellStyle name="20 % - Akzent6 5 4" xfId="3213"/>
    <cellStyle name="20 % - Akzent6 5 5" xfId="3247"/>
    <cellStyle name="20 % - Akzent6 5 6" xfId="3298"/>
    <cellStyle name="20 % - Akzent6 5 7" xfId="3376"/>
    <cellStyle name="20 % - Akzent6 5 8" xfId="3460"/>
    <cellStyle name="20 % - Akzent6 5 9" xfId="3671"/>
    <cellStyle name="20 % - Akzent6 6" xfId="420"/>
    <cellStyle name="20 % - Akzent6 6 2" xfId="10542"/>
    <cellStyle name="20 % - Akzent6 7" xfId="3412"/>
    <cellStyle name="20 % - Akzent6 8" xfId="3485"/>
    <cellStyle name="20 % - Akzent6 9" xfId="3662"/>
    <cellStyle name="20% - Akzent1" xfId="421"/>
    <cellStyle name="20% - Akzent1 2" xfId="422"/>
    <cellStyle name="20% - Akzent1 2 2" xfId="3094"/>
    <cellStyle name="20% - Akzent1 2 3" xfId="2898"/>
    <cellStyle name="20% - Akzent1 3" xfId="1336"/>
    <cellStyle name="20% - Akzent2" xfId="423"/>
    <cellStyle name="20% - Akzent2 2" xfId="424"/>
    <cellStyle name="20% - Akzent2 2 2" xfId="3095"/>
    <cellStyle name="20% - Akzent2 2 3" xfId="2899"/>
    <cellStyle name="20% - Akzent2 3" xfId="1337"/>
    <cellStyle name="20% - Akzent3" xfId="425"/>
    <cellStyle name="20% - Akzent3 2" xfId="426"/>
    <cellStyle name="20% - Akzent3 2 2" xfId="3096"/>
    <cellStyle name="20% - Akzent3 2 3" xfId="2900"/>
    <cellStyle name="20% - Akzent3 3" xfId="1338"/>
    <cellStyle name="20% - Akzent4" xfId="427"/>
    <cellStyle name="20% - Akzent4 2" xfId="428"/>
    <cellStyle name="20% - Akzent4 2 2" xfId="3097"/>
    <cellStyle name="20% - Akzent4 2 3" xfId="2901"/>
    <cellStyle name="20% - Akzent4 3" xfId="1339"/>
    <cellStyle name="20% - Akzent5" xfId="429"/>
    <cellStyle name="20% - Akzent5 2" xfId="430"/>
    <cellStyle name="20% - Akzent5 2 2" xfId="3098"/>
    <cellStyle name="20% - Akzent5 2 3" xfId="2902"/>
    <cellStyle name="20% - Akzent5 3" xfId="1340"/>
    <cellStyle name="20% - Akzent6" xfId="431"/>
    <cellStyle name="20% - Akzent6 2" xfId="432"/>
    <cellStyle name="20% - Akzent6 2 2" xfId="3099"/>
    <cellStyle name="20% - Akzent6 2 3" xfId="2903"/>
    <cellStyle name="20% - Akzent6 3" xfId="1341"/>
    <cellStyle name="2mitP" xfId="433"/>
    <cellStyle name="2ohneP" xfId="434"/>
    <cellStyle name="3mitP" xfId="435"/>
    <cellStyle name="3mitP 2" xfId="436"/>
    <cellStyle name="3mitP 2 2" xfId="437"/>
    <cellStyle name="3mitP 2 3" xfId="6811"/>
    <cellStyle name="3mitP 3" xfId="3045"/>
    <cellStyle name="3ohneP" xfId="438"/>
    <cellStyle name="3ohneP 2" xfId="439"/>
    <cellStyle name="3ohneP 3" xfId="3046"/>
    <cellStyle name="40 % - Akzent1" xfId="2875" builtinId="31" customBuiltin="1"/>
    <cellStyle name="40 % - Akzent1 10" xfId="3773"/>
    <cellStyle name="40 % - Akzent1 2" xfId="440"/>
    <cellStyle name="40 % - Akzent1 2 10" xfId="441"/>
    <cellStyle name="40 % - Akzent1 2 2" xfId="442"/>
    <cellStyle name="40 % - Akzent1 2 2 2" xfId="443"/>
    <cellStyle name="40 % - Akzent1 2 2 2 2" xfId="444"/>
    <cellStyle name="40 % - Akzent1 2 2 2 2 2" xfId="445"/>
    <cellStyle name="40 % - Akzent1 2 2 2 2 2 2" xfId="446"/>
    <cellStyle name="40 % - Akzent1 2 2 2 2 2 2 2" xfId="17620"/>
    <cellStyle name="40 % - Akzent1 2 2 2 2 2 3" xfId="13697"/>
    <cellStyle name="40 % - Akzent1 2 2 2 2 2 4" xfId="19488"/>
    <cellStyle name="40 % - Akzent1 2 2 2 2 3" xfId="447"/>
    <cellStyle name="40 % - Akzent1 2 2 2 2 3 2" xfId="16776"/>
    <cellStyle name="40 % - Akzent1 2 2 2 2 4" xfId="12860"/>
    <cellStyle name="40 % - Akzent1 2 2 2 2 5" xfId="18972"/>
    <cellStyle name="40 % - Akzent1 2 2 2 3" xfId="448"/>
    <cellStyle name="40 % - Akzent1 2 2 2 3 2" xfId="449"/>
    <cellStyle name="40 % - Akzent1 2 2 2 3 2 2" xfId="15257"/>
    <cellStyle name="40 % - Akzent1 2 2 2 3 3" xfId="11340"/>
    <cellStyle name="40 % - Akzent1 2 2 2 3 4" xfId="21680"/>
    <cellStyle name="40 % - Akzent1 2 2 2 4" xfId="450"/>
    <cellStyle name="40 % - Akzent1 2 2 2 4 2" xfId="451"/>
    <cellStyle name="40 % - Akzent1 2 2 2 5" xfId="452"/>
    <cellStyle name="40 % - Akzent1 2 2 2 6" xfId="18839"/>
    <cellStyle name="40 % - Akzent1 2 2 3" xfId="453"/>
    <cellStyle name="40 % - Akzent1 2 2 3 2" xfId="454"/>
    <cellStyle name="40 % - Akzent1 2 2 3 2 2" xfId="455"/>
    <cellStyle name="40 % - Akzent1 2 2 3 2 2 2" xfId="17621"/>
    <cellStyle name="40 % - Akzent1 2 2 3 2 3" xfId="13698"/>
    <cellStyle name="40 % - Akzent1 2 2 3 2 4" xfId="20183"/>
    <cellStyle name="40 % - Akzent1 2 2 3 3" xfId="456"/>
    <cellStyle name="40 % - Akzent1 2 2 3 3 2" xfId="16775"/>
    <cellStyle name="40 % - Akzent1 2 2 3 4" xfId="12859"/>
    <cellStyle name="40 % - Akzent1 2 2 3 5" xfId="21022"/>
    <cellStyle name="40 % - Akzent1 2 2 4" xfId="457"/>
    <cellStyle name="40 % - Akzent1 2 2 4 2" xfId="458"/>
    <cellStyle name="40 % - Akzent1 2 2 4 2 2" xfId="15256"/>
    <cellStyle name="40 % - Akzent1 2 2 4 3" xfId="11339"/>
    <cellStyle name="40 % - Akzent1 2 2 4 4" xfId="20467"/>
    <cellStyle name="40 % - Akzent1 2 2 5" xfId="459"/>
    <cellStyle name="40 % - Akzent1 2 2 5 2" xfId="460"/>
    <cellStyle name="40 % - Akzent1 2 2 6" xfId="461"/>
    <cellStyle name="40 % - Akzent1 2 2 7" xfId="20263"/>
    <cellStyle name="40 % - Akzent1 2 3" xfId="462"/>
    <cellStyle name="40 % - Akzent1 2 3 2" xfId="463"/>
    <cellStyle name="40 % - Akzent1 2 3 2 2" xfId="464"/>
    <cellStyle name="40 % - Akzent1 2 3 2 2 2" xfId="465"/>
    <cellStyle name="40 % - Akzent1 2 3 2 2 2 2" xfId="17622"/>
    <cellStyle name="40 % - Akzent1 2 3 2 2 3" xfId="13699"/>
    <cellStyle name="40 % - Akzent1 2 3 2 2 4" xfId="19066"/>
    <cellStyle name="40 % - Akzent1 2 3 2 3" xfId="466"/>
    <cellStyle name="40 % - Akzent1 2 3 2 3 2" xfId="16777"/>
    <cellStyle name="40 % - Akzent1 2 3 2 4" xfId="12861"/>
    <cellStyle name="40 % - Akzent1 2 3 2 5" xfId="19096"/>
    <cellStyle name="40 % - Akzent1 2 3 3" xfId="467"/>
    <cellStyle name="40 % - Akzent1 2 3 3 2" xfId="468"/>
    <cellStyle name="40 % - Akzent1 2 3 3 2 2" xfId="15258"/>
    <cellStyle name="40 % - Akzent1 2 3 3 3" xfId="11341"/>
    <cellStyle name="40 % - Akzent1 2 3 3 4" xfId="20453"/>
    <cellStyle name="40 % - Akzent1 2 3 4" xfId="469"/>
    <cellStyle name="40 % - Akzent1 2 3 4 2" xfId="470"/>
    <cellStyle name="40 % - Akzent1 2 3 4 3" xfId="6790"/>
    <cellStyle name="40 % - Akzent1 2 3 5" xfId="471"/>
    <cellStyle name="40 % - Akzent1 2 3 5 2" xfId="15207"/>
    <cellStyle name="40 % - Akzent1 2 3 6" xfId="3100"/>
    <cellStyle name="40 % - Akzent1 2 3 7" xfId="3004"/>
    <cellStyle name="40 % - Akzent1 2 3 7 2" xfId="19465"/>
    <cellStyle name="40 % - Akzent1 2 4" xfId="472"/>
    <cellStyle name="40 % - Akzent1 2 4 2" xfId="473"/>
    <cellStyle name="40 % - Akzent1 2 4 2 2" xfId="474"/>
    <cellStyle name="40 % - Akzent1 2 4 2 2 2" xfId="475"/>
    <cellStyle name="40 % - Akzent1 2 4 2 2 2 2" xfId="17623"/>
    <cellStyle name="40 % - Akzent1 2 4 2 2 3" xfId="13700"/>
    <cellStyle name="40 % - Akzent1 2 4 2 2 4" xfId="17933"/>
    <cellStyle name="40 % - Akzent1 2 4 2 3" xfId="476"/>
    <cellStyle name="40 % - Akzent1 2 4 2 3 2" xfId="16778"/>
    <cellStyle name="40 % - Akzent1 2 4 2 4" xfId="12862"/>
    <cellStyle name="40 % - Akzent1 2 4 2 5" xfId="21275"/>
    <cellStyle name="40 % - Akzent1 2 4 3" xfId="477"/>
    <cellStyle name="40 % - Akzent1 2 4 3 2" xfId="478"/>
    <cellStyle name="40 % - Akzent1 2 4 3 2 2" xfId="15259"/>
    <cellStyle name="40 % - Akzent1 2 4 3 3" xfId="11342"/>
    <cellStyle name="40 % - Akzent1 2 4 3 4" xfId="19384"/>
    <cellStyle name="40 % - Akzent1 2 4 4" xfId="479"/>
    <cellStyle name="40 % - Akzent1 2 4 4 2" xfId="480"/>
    <cellStyle name="40 % - Akzent1 2 4 5" xfId="481"/>
    <cellStyle name="40 % - Akzent1 2 4 6" xfId="19122"/>
    <cellStyle name="40 % - Akzent1 2 5" xfId="482"/>
    <cellStyle name="40 % - Akzent1 2 5 2" xfId="483"/>
    <cellStyle name="40 % - Akzent1 2 5 2 2" xfId="484"/>
    <cellStyle name="40 % - Akzent1 2 5 2 2 2" xfId="485"/>
    <cellStyle name="40 % - Akzent1 2 5 2 2 2 2" xfId="17624"/>
    <cellStyle name="40 % - Akzent1 2 5 2 2 3" xfId="13701"/>
    <cellStyle name="40 % - Akzent1 2 5 2 2 4" xfId="18025"/>
    <cellStyle name="40 % - Akzent1 2 5 2 3" xfId="486"/>
    <cellStyle name="40 % - Akzent1 2 5 2 3 2" xfId="16779"/>
    <cellStyle name="40 % - Akzent1 2 5 2 4" xfId="12863"/>
    <cellStyle name="40 % - Akzent1 2 5 2 5" xfId="19040"/>
    <cellStyle name="40 % - Akzent1 2 5 3" xfId="487"/>
    <cellStyle name="40 % - Akzent1 2 5 3 2" xfId="488"/>
    <cellStyle name="40 % - Akzent1 2 5 3 2 2" xfId="15260"/>
    <cellStyle name="40 % - Akzent1 2 5 3 3" xfId="11343"/>
    <cellStyle name="40 % - Akzent1 2 5 3 4" xfId="19373"/>
    <cellStyle name="40 % - Akzent1 2 5 4" xfId="489"/>
    <cellStyle name="40 % - Akzent1 2 5 4 2" xfId="490"/>
    <cellStyle name="40 % - Akzent1 2 5 5" xfId="491"/>
    <cellStyle name="40 % - Akzent1 2 5 6" xfId="19771"/>
    <cellStyle name="40 % - Akzent1 2 6" xfId="492"/>
    <cellStyle name="40 % - Akzent1 2 6 2" xfId="493"/>
    <cellStyle name="40 % - Akzent1 2 6 2 2" xfId="494"/>
    <cellStyle name="40 % - Akzent1 2 6 2 2 2" xfId="17625"/>
    <cellStyle name="40 % - Akzent1 2 6 2 3" xfId="13702"/>
    <cellStyle name="40 % - Akzent1 2 6 2 4" xfId="21216"/>
    <cellStyle name="40 % - Akzent1 2 6 3" xfId="495"/>
    <cellStyle name="40 % - Akzent1 2 6 3 2" xfId="16774"/>
    <cellStyle name="40 % - Akzent1 2 6 4" xfId="12858"/>
    <cellStyle name="40 % - Akzent1 2 6 5" xfId="20219"/>
    <cellStyle name="40 % - Akzent1 2 7" xfId="496"/>
    <cellStyle name="40 % - Akzent1 2 7 2" xfId="497"/>
    <cellStyle name="40 % - Akzent1 2 7 2 2" xfId="15255"/>
    <cellStyle name="40 % - Akzent1 2 7 3" xfId="11338"/>
    <cellStyle name="40 % - Akzent1 2 7 4" xfId="21453"/>
    <cellStyle name="40 % - Akzent1 2 8" xfId="498"/>
    <cellStyle name="40 % - Akzent1 2 8 2" xfId="499"/>
    <cellStyle name="40 % - Akzent1 2 9" xfId="500"/>
    <cellStyle name="40 % - Akzent1 3" xfId="501"/>
    <cellStyle name="40 % - Akzent1 3 2" xfId="502"/>
    <cellStyle name="40 % - Akzent1 4" xfId="503"/>
    <cellStyle name="40 % - Akzent1 5" xfId="504"/>
    <cellStyle name="40 % - Akzent1 5 10" xfId="3101"/>
    <cellStyle name="40 % - Akzent1 5 11" xfId="6812"/>
    <cellStyle name="40 % - Akzent1 5 2" xfId="505"/>
    <cellStyle name="40 % - Akzent1 5 3" xfId="3170"/>
    <cellStyle name="40 % - Akzent1 5 3 2" xfId="3232"/>
    <cellStyle name="40 % - Akzent1 5 3 3" xfId="3266"/>
    <cellStyle name="40 % - Akzent1 5 3 4" xfId="3326"/>
    <cellStyle name="40 % - Akzent1 5 3 5" xfId="3395"/>
    <cellStyle name="40 % - Akzent1 5 3 6" xfId="3509"/>
    <cellStyle name="40 % - Akzent1 5 3 7" xfId="3716"/>
    <cellStyle name="40 % - Akzent1 5 4" xfId="3214"/>
    <cellStyle name="40 % - Akzent1 5 5" xfId="3248"/>
    <cellStyle name="40 % - Akzent1 5 6" xfId="3303"/>
    <cellStyle name="40 % - Akzent1 5 7" xfId="3377"/>
    <cellStyle name="40 % - Akzent1 5 8" xfId="3461"/>
    <cellStyle name="40 % - Akzent1 5 9" xfId="3672"/>
    <cellStyle name="40 % - Akzent1 6" xfId="506"/>
    <cellStyle name="40 % - Akzent1 6 2" xfId="10543"/>
    <cellStyle name="40 % - Akzent1 7" xfId="3403"/>
    <cellStyle name="40 % - Akzent1 8" xfId="3476"/>
    <cellStyle name="40 % - Akzent1 9" xfId="3652"/>
    <cellStyle name="40 % - Akzent2" xfId="2879" builtinId="35" customBuiltin="1"/>
    <cellStyle name="40 % - Akzent2 10" xfId="3774"/>
    <cellStyle name="40 % - Akzent2 2" xfId="507"/>
    <cellStyle name="40 % - Akzent2 2 10" xfId="508"/>
    <cellStyle name="40 % - Akzent2 2 2" xfId="509"/>
    <cellStyle name="40 % - Akzent2 2 2 2" xfId="510"/>
    <cellStyle name="40 % - Akzent2 2 2 2 2" xfId="511"/>
    <cellStyle name="40 % - Akzent2 2 2 2 2 2" xfId="512"/>
    <cellStyle name="40 % - Akzent2 2 2 2 2 2 2" xfId="513"/>
    <cellStyle name="40 % - Akzent2 2 2 2 2 2 2 2" xfId="17626"/>
    <cellStyle name="40 % - Akzent2 2 2 2 2 2 3" xfId="13703"/>
    <cellStyle name="40 % - Akzent2 2 2 2 2 2 4" xfId="21626"/>
    <cellStyle name="40 % - Akzent2 2 2 2 2 3" xfId="514"/>
    <cellStyle name="40 % - Akzent2 2 2 2 2 3 2" xfId="16782"/>
    <cellStyle name="40 % - Akzent2 2 2 2 2 4" xfId="12866"/>
    <cellStyle name="40 % - Akzent2 2 2 2 2 5" xfId="18743"/>
    <cellStyle name="40 % - Akzent2 2 2 2 3" xfId="515"/>
    <cellStyle name="40 % - Akzent2 2 2 2 3 2" xfId="516"/>
    <cellStyle name="40 % - Akzent2 2 2 2 3 2 2" xfId="15263"/>
    <cellStyle name="40 % - Akzent2 2 2 2 3 3" xfId="11346"/>
    <cellStyle name="40 % - Akzent2 2 2 2 3 4" xfId="19820"/>
    <cellStyle name="40 % - Akzent2 2 2 2 4" xfId="517"/>
    <cellStyle name="40 % - Akzent2 2 2 2 4 2" xfId="518"/>
    <cellStyle name="40 % - Akzent2 2 2 2 5" xfId="519"/>
    <cellStyle name="40 % - Akzent2 2 2 2 6" xfId="20651"/>
    <cellStyle name="40 % - Akzent2 2 2 3" xfId="520"/>
    <cellStyle name="40 % - Akzent2 2 2 3 2" xfId="521"/>
    <cellStyle name="40 % - Akzent2 2 2 3 2 2" xfId="522"/>
    <cellStyle name="40 % - Akzent2 2 2 3 2 2 2" xfId="17627"/>
    <cellStyle name="40 % - Akzent2 2 2 3 2 3" xfId="13704"/>
    <cellStyle name="40 % - Akzent2 2 2 3 2 4" xfId="21010"/>
    <cellStyle name="40 % - Akzent2 2 2 3 3" xfId="523"/>
    <cellStyle name="40 % - Akzent2 2 2 3 3 2" xfId="16781"/>
    <cellStyle name="40 % - Akzent2 2 2 3 4" xfId="12865"/>
    <cellStyle name="40 % - Akzent2 2 2 3 5" xfId="18304"/>
    <cellStyle name="40 % - Akzent2 2 2 4" xfId="524"/>
    <cellStyle name="40 % - Akzent2 2 2 4 2" xfId="525"/>
    <cellStyle name="40 % - Akzent2 2 2 4 2 2" xfId="15262"/>
    <cellStyle name="40 % - Akzent2 2 2 4 3" xfId="11345"/>
    <cellStyle name="40 % - Akzent2 2 2 4 4" xfId="17777"/>
    <cellStyle name="40 % - Akzent2 2 2 5" xfId="526"/>
    <cellStyle name="40 % - Akzent2 2 2 5 2" xfId="527"/>
    <cellStyle name="40 % - Akzent2 2 2 6" xfId="528"/>
    <cellStyle name="40 % - Akzent2 2 2 7" xfId="18845"/>
    <cellStyle name="40 % - Akzent2 2 3" xfId="529"/>
    <cellStyle name="40 % - Akzent2 2 3 2" xfId="530"/>
    <cellStyle name="40 % - Akzent2 2 3 2 2" xfId="531"/>
    <cellStyle name="40 % - Akzent2 2 3 2 2 2" xfId="532"/>
    <cellStyle name="40 % - Akzent2 2 3 2 2 2 2" xfId="17628"/>
    <cellStyle name="40 % - Akzent2 2 3 2 2 3" xfId="13705"/>
    <cellStyle name="40 % - Akzent2 2 3 2 2 4" xfId="17938"/>
    <cellStyle name="40 % - Akzent2 2 3 2 3" xfId="533"/>
    <cellStyle name="40 % - Akzent2 2 3 2 3 2" xfId="16783"/>
    <cellStyle name="40 % - Akzent2 2 3 2 4" xfId="12867"/>
    <cellStyle name="40 % - Akzent2 2 3 2 5" xfId="21717"/>
    <cellStyle name="40 % - Akzent2 2 3 3" xfId="534"/>
    <cellStyle name="40 % - Akzent2 2 3 3 2" xfId="535"/>
    <cellStyle name="40 % - Akzent2 2 3 3 2 2" xfId="15264"/>
    <cellStyle name="40 % - Akzent2 2 3 3 3" xfId="11347"/>
    <cellStyle name="40 % - Akzent2 2 3 3 4" xfId="21014"/>
    <cellStyle name="40 % - Akzent2 2 3 4" xfId="536"/>
    <cellStyle name="40 % - Akzent2 2 3 4 2" xfId="537"/>
    <cellStyle name="40 % - Akzent2 2 3 4 3" xfId="6791"/>
    <cellStyle name="40 % - Akzent2 2 3 5" xfId="538"/>
    <cellStyle name="40 % - Akzent2 2 3 5 2" xfId="15209"/>
    <cellStyle name="40 % - Akzent2 2 3 6" xfId="3102"/>
    <cellStyle name="40 % - Akzent2 2 3 7" xfId="3005"/>
    <cellStyle name="40 % - Akzent2 2 3 7 2" xfId="18928"/>
    <cellStyle name="40 % - Akzent2 2 4" xfId="539"/>
    <cellStyle name="40 % - Akzent2 2 4 2" xfId="540"/>
    <cellStyle name="40 % - Akzent2 2 4 2 2" xfId="541"/>
    <cellStyle name="40 % - Akzent2 2 4 2 2 2" xfId="542"/>
    <cellStyle name="40 % - Akzent2 2 4 2 2 2 2" xfId="17629"/>
    <cellStyle name="40 % - Akzent2 2 4 2 2 3" xfId="13706"/>
    <cellStyle name="40 % - Akzent2 2 4 2 2 4" xfId="19155"/>
    <cellStyle name="40 % - Akzent2 2 4 2 3" xfId="543"/>
    <cellStyle name="40 % - Akzent2 2 4 2 3 2" xfId="16784"/>
    <cellStyle name="40 % - Akzent2 2 4 2 4" xfId="12868"/>
    <cellStyle name="40 % - Akzent2 2 4 2 5" xfId="19052"/>
    <cellStyle name="40 % - Akzent2 2 4 3" xfId="544"/>
    <cellStyle name="40 % - Akzent2 2 4 3 2" xfId="545"/>
    <cellStyle name="40 % - Akzent2 2 4 3 2 2" xfId="15265"/>
    <cellStyle name="40 % - Akzent2 2 4 3 3" xfId="11348"/>
    <cellStyle name="40 % - Akzent2 2 4 3 4" xfId="21635"/>
    <cellStyle name="40 % - Akzent2 2 4 4" xfId="546"/>
    <cellStyle name="40 % - Akzent2 2 4 4 2" xfId="547"/>
    <cellStyle name="40 % - Akzent2 2 4 5" xfId="548"/>
    <cellStyle name="40 % - Akzent2 2 4 6" xfId="20563"/>
    <cellStyle name="40 % - Akzent2 2 5" xfId="549"/>
    <cellStyle name="40 % - Akzent2 2 5 2" xfId="550"/>
    <cellStyle name="40 % - Akzent2 2 5 2 2" xfId="551"/>
    <cellStyle name="40 % - Akzent2 2 5 2 2 2" xfId="552"/>
    <cellStyle name="40 % - Akzent2 2 5 2 2 2 2" xfId="17630"/>
    <cellStyle name="40 % - Akzent2 2 5 2 2 3" xfId="13707"/>
    <cellStyle name="40 % - Akzent2 2 5 2 2 4" xfId="20127"/>
    <cellStyle name="40 % - Akzent2 2 5 2 3" xfId="553"/>
    <cellStyle name="40 % - Akzent2 2 5 2 3 2" xfId="16785"/>
    <cellStyle name="40 % - Akzent2 2 5 2 4" xfId="12869"/>
    <cellStyle name="40 % - Akzent2 2 5 2 5" xfId="20134"/>
    <cellStyle name="40 % - Akzent2 2 5 3" xfId="554"/>
    <cellStyle name="40 % - Akzent2 2 5 3 2" xfId="555"/>
    <cellStyle name="40 % - Akzent2 2 5 3 2 2" xfId="15266"/>
    <cellStyle name="40 % - Akzent2 2 5 3 3" xfId="11349"/>
    <cellStyle name="40 % - Akzent2 2 5 3 4" xfId="21793"/>
    <cellStyle name="40 % - Akzent2 2 5 4" xfId="556"/>
    <cellStyle name="40 % - Akzent2 2 5 4 2" xfId="557"/>
    <cellStyle name="40 % - Akzent2 2 5 5" xfId="558"/>
    <cellStyle name="40 % - Akzent2 2 5 6" xfId="19724"/>
    <cellStyle name="40 % - Akzent2 2 6" xfId="559"/>
    <cellStyle name="40 % - Akzent2 2 6 2" xfId="560"/>
    <cellStyle name="40 % - Akzent2 2 6 2 2" xfId="561"/>
    <cellStyle name="40 % - Akzent2 2 6 2 2 2" xfId="17631"/>
    <cellStyle name="40 % - Akzent2 2 6 2 3" xfId="13708"/>
    <cellStyle name="40 % - Akzent2 2 6 2 4" xfId="20289"/>
    <cellStyle name="40 % - Akzent2 2 6 3" xfId="562"/>
    <cellStyle name="40 % - Akzent2 2 6 3 2" xfId="16780"/>
    <cellStyle name="40 % - Akzent2 2 6 4" xfId="12864"/>
    <cellStyle name="40 % - Akzent2 2 6 5" xfId="18008"/>
    <cellStyle name="40 % - Akzent2 2 7" xfId="563"/>
    <cellStyle name="40 % - Akzent2 2 7 2" xfId="564"/>
    <cellStyle name="40 % - Akzent2 2 7 2 2" xfId="15261"/>
    <cellStyle name="40 % - Akzent2 2 7 3" xfId="11344"/>
    <cellStyle name="40 % - Akzent2 2 7 4" xfId="18115"/>
    <cellStyle name="40 % - Akzent2 2 8" xfId="565"/>
    <cellStyle name="40 % - Akzent2 2 8 2" xfId="566"/>
    <cellStyle name="40 % - Akzent2 2 9" xfId="567"/>
    <cellStyle name="40 % - Akzent2 3" xfId="568"/>
    <cellStyle name="40 % - Akzent2 3 2" xfId="569"/>
    <cellStyle name="40 % - Akzent2 4" xfId="570"/>
    <cellStyle name="40 % - Akzent2 5" xfId="571"/>
    <cellStyle name="40 % - Akzent2 5 10" xfId="3103"/>
    <cellStyle name="40 % - Akzent2 5 11" xfId="6813"/>
    <cellStyle name="40 % - Akzent2 5 2" xfId="572"/>
    <cellStyle name="40 % - Akzent2 5 3" xfId="3171"/>
    <cellStyle name="40 % - Akzent2 5 3 2" xfId="3233"/>
    <cellStyle name="40 % - Akzent2 5 3 3" xfId="3267"/>
    <cellStyle name="40 % - Akzent2 5 3 4" xfId="3327"/>
    <cellStyle name="40 % - Akzent2 5 3 5" xfId="3396"/>
    <cellStyle name="40 % - Akzent2 5 3 6" xfId="3510"/>
    <cellStyle name="40 % - Akzent2 5 3 7" xfId="3717"/>
    <cellStyle name="40 % - Akzent2 5 4" xfId="3215"/>
    <cellStyle name="40 % - Akzent2 5 5" xfId="3249"/>
    <cellStyle name="40 % - Akzent2 5 6" xfId="3304"/>
    <cellStyle name="40 % - Akzent2 5 7" xfId="3378"/>
    <cellStyle name="40 % - Akzent2 5 8" xfId="3462"/>
    <cellStyle name="40 % - Akzent2 5 9" xfId="3673"/>
    <cellStyle name="40 % - Akzent2 6" xfId="573"/>
    <cellStyle name="40 % - Akzent2 6 2" xfId="10544"/>
    <cellStyle name="40 % - Akzent2 7" xfId="3405"/>
    <cellStyle name="40 % - Akzent2 8" xfId="3478"/>
    <cellStyle name="40 % - Akzent2 9" xfId="3654"/>
    <cellStyle name="40 % - Akzent3" xfId="2883" builtinId="39" customBuiltin="1"/>
    <cellStyle name="40 % - Akzent3 10" xfId="3775"/>
    <cellStyle name="40 % - Akzent3 2" xfId="574"/>
    <cellStyle name="40 % - Akzent3 2 10" xfId="575"/>
    <cellStyle name="40 % - Akzent3 2 2" xfId="576"/>
    <cellStyle name="40 % - Akzent3 2 2 2" xfId="577"/>
    <cellStyle name="40 % - Akzent3 2 2 2 2" xfId="578"/>
    <cellStyle name="40 % - Akzent3 2 2 2 2 2" xfId="579"/>
    <cellStyle name="40 % - Akzent3 2 2 2 2 2 2" xfId="580"/>
    <cellStyle name="40 % - Akzent3 2 2 2 2 2 2 2" xfId="17632"/>
    <cellStyle name="40 % - Akzent3 2 2 2 2 2 3" xfId="13709"/>
    <cellStyle name="40 % - Akzent3 2 2 2 2 2 4" xfId="21090"/>
    <cellStyle name="40 % - Akzent3 2 2 2 2 3" xfId="581"/>
    <cellStyle name="40 % - Akzent3 2 2 2 2 3 2" xfId="16788"/>
    <cellStyle name="40 % - Akzent3 2 2 2 2 4" xfId="12872"/>
    <cellStyle name="40 % - Akzent3 2 2 2 2 5" xfId="17934"/>
    <cellStyle name="40 % - Akzent3 2 2 2 3" xfId="582"/>
    <cellStyle name="40 % - Akzent3 2 2 2 3 2" xfId="583"/>
    <cellStyle name="40 % - Akzent3 2 2 2 3 2 2" xfId="15269"/>
    <cellStyle name="40 % - Akzent3 2 2 2 3 3" xfId="11352"/>
    <cellStyle name="40 % - Akzent3 2 2 2 3 4" xfId="20972"/>
    <cellStyle name="40 % - Akzent3 2 2 2 4" xfId="584"/>
    <cellStyle name="40 % - Akzent3 2 2 2 4 2" xfId="585"/>
    <cellStyle name="40 % - Akzent3 2 2 2 5" xfId="586"/>
    <cellStyle name="40 % - Akzent3 2 2 2 6" xfId="20245"/>
    <cellStyle name="40 % - Akzent3 2 2 3" xfId="587"/>
    <cellStyle name="40 % - Akzent3 2 2 3 2" xfId="588"/>
    <cellStyle name="40 % - Akzent3 2 2 3 2 2" xfId="589"/>
    <cellStyle name="40 % - Akzent3 2 2 3 2 2 2" xfId="17633"/>
    <cellStyle name="40 % - Akzent3 2 2 3 2 3" xfId="13710"/>
    <cellStyle name="40 % - Akzent3 2 2 3 2 4" xfId="19120"/>
    <cellStyle name="40 % - Akzent3 2 2 3 3" xfId="590"/>
    <cellStyle name="40 % - Akzent3 2 2 3 3 2" xfId="16787"/>
    <cellStyle name="40 % - Akzent3 2 2 3 4" xfId="12871"/>
    <cellStyle name="40 % - Akzent3 2 2 3 5" xfId="21212"/>
    <cellStyle name="40 % - Akzent3 2 2 4" xfId="591"/>
    <cellStyle name="40 % - Akzent3 2 2 4 2" xfId="592"/>
    <cellStyle name="40 % - Akzent3 2 2 4 2 2" xfId="15268"/>
    <cellStyle name="40 % - Akzent3 2 2 4 3" xfId="11351"/>
    <cellStyle name="40 % - Akzent3 2 2 4 4" xfId="18423"/>
    <cellStyle name="40 % - Akzent3 2 2 5" xfId="593"/>
    <cellStyle name="40 % - Akzent3 2 2 5 2" xfId="594"/>
    <cellStyle name="40 % - Akzent3 2 2 6" xfId="595"/>
    <cellStyle name="40 % - Akzent3 2 2 7" xfId="20740"/>
    <cellStyle name="40 % - Akzent3 2 3" xfId="596"/>
    <cellStyle name="40 % - Akzent3 2 3 2" xfId="597"/>
    <cellStyle name="40 % - Akzent3 2 3 2 2" xfId="598"/>
    <cellStyle name="40 % - Akzent3 2 3 2 2 2" xfId="599"/>
    <cellStyle name="40 % - Akzent3 2 3 2 2 2 2" xfId="17634"/>
    <cellStyle name="40 % - Akzent3 2 3 2 2 3" xfId="13711"/>
    <cellStyle name="40 % - Akzent3 2 3 2 2 4" xfId="19386"/>
    <cellStyle name="40 % - Akzent3 2 3 2 3" xfId="600"/>
    <cellStyle name="40 % - Akzent3 2 3 2 3 2" xfId="16789"/>
    <cellStyle name="40 % - Akzent3 2 3 2 4" xfId="12873"/>
    <cellStyle name="40 % - Akzent3 2 3 2 5" xfId="18401"/>
    <cellStyle name="40 % - Akzent3 2 3 3" xfId="601"/>
    <cellStyle name="40 % - Akzent3 2 3 3 2" xfId="602"/>
    <cellStyle name="40 % - Akzent3 2 3 3 2 2" xfId="15270"/>
    <cellStyle name="40 % - Akzent3 2 3 3 3" xfId="11353"/>
    <cellStyle name="40 % - Akzent3 2 3 3 4" xfId="21687"/>
    <cellStyle name="40 % - Akzent3 2 3 4" xfId="603"/>
    <cellStyle name="40 % - Akzent3 2 3 4 2" xfId="604"/>
    <cellStyle name="40 % - Akzent3 2 3 4 3" xfId="6792"/>
    <cellStyle name="40 % - Akzent3 2 3 5" xfId="605"/>
    <cellStyle name="40 % - Akzent3 2 3 5 2" xfId="15210"/>
    <cellStyle name="40 % - Akzent3 2 3 6" xfId="3104"/>
    <cellStyle name="40 % - Akzent3 2 3 7" xfId="3006"/>
    <cellStyle name="40 % - Akzent3 2 3 7 2" xfId="17728"/>
    <cellStyle name="40 % - Akzent3 2 4" xfId="606"/>
    <cellStyle name="40 % - Akzent3 2 4 2" xfId="607"/>
    <cellStyle name="40 % - Akzent3 2 4 2 2" xfId="608"/>
    <cellStyle name="40 % - Akzent3 2 4 2 2 2" xfId="609"/>
    <cellStyle name="40 % - Akzent3 2 4 2 2 2 2" xfId="17635"/>
    <cellStyle name="40 % - Akzent3 2 4 2 2 3" xfId="13712"/>
    <cellStyle name="40 % - Akzent3 2 4 2 2 4" xfId="21533"/>
    <cellStyle name="40 % - Akzent3 2 4 2 3" xfId="610"/>
    <cellStyle name="40 % - Akzent3 2 4 2 3 2" xfId="16790"/>
    <cellStyle name="40 % - Akzent3 2 4 2 4" xfId="12874"/>
    <cellStyle name="40 % - Akzent3 2 4 2 5" xfId="19747"/>
    <cellStyle name="40 % - Akzent3 2 4 3" xfId="611"/>
    <cellStyle name="40 % - Akzent3 2 4 3 2" xfId="612"/>
    <cellStyle name="40 % - Akzent3 2 4 3 2 2" xfId="15271"/>
    <cellStyle name="40 % - Akzent3 2 4 3 3" xfId="11354"/>
    <cellStyle name="40 % - Akzent3 2 4 3 4" xfId="19051"/>
    <cellStyle name="40 % - Akzent3 2 4 4" xfId="613"/>
    <cellStyle name="40 % - Akzent3 2 4 4 2" xfId="614"/>
    <cellStyle name="40 % - Akzent3 2 4 5" xfId="615"/>
    <cellStyle name="40 % - Akzent3 2 4 6" xfId="18393"/>
    <cellStyle name="40 % - Akzent3 2 5" xfId="616"/>
    <cellStyle name="40 % - Akzent3 2 5 2" xfId="617"/>
    <cellStyle name="40 % - Akzent3 2 5 2 2" xfId="618"/>
    <cellStyle name="40 % - Akzent3 2 5 2 2 2" xfId="619"/>
    <cellStyle name="40 % - Akzent3 2 5 2 2 2 2" xfId="17636"/>
    <cellStyle name="40 % - Akzent3 2 5 2 2 3" xfId="13713"/>
    <cellStyle name="40 % - Akzent3 2 5 2 2 4" xfId="19604"/>
    <cellStyle name="40 % - Akzent3 2 5 2 3" xfId="620"/>
    <cellStyle name="40 % - Akzent3 2 5 2 3 2" xfId="16791"/>
    <cellStyle name="40 % - Akzent3 2 5 2 4" xfId="12875"/>
    <cellStyle name="40 % - Akzent3 2 5 2 5" xfId="18368"/>
    <cellStyle name="40 % - Akzent3 2 5 3" xfId="621"/>
    <cellStyle name="40 % - Akzent3 2 5 3 2" xfId="622"/>
    <cellStyle name="40 % - Akzent3 2 5 3 2 2" xfId="15272"/>
    <cellStyle name="40 % - Akzent3 2 5 3 3" xfId="11355"/>
    <cellStyle name="40 % - Akzent3 2 5 3 4" xfId="19160"/>
    <cellStyle name="40 % - Akzent3 2 5 4" xfId="623"/>
    <cellStyle name="40 % - Akzent3 2 5 4 2" xfId="624"/>
    <cellStyle name="40 % - Akzent3 2 5 5" xfId="625"/>
    <cellStyle name="40 % - Akzent3 2 5 6" xfId="19055"/>
    <cellStyle name="40 % - Akzent3 2 6" xfId="626"/>
    <cellStyle name="40 % - Akzent3 2 6 2" xfId="627"/>
    <cellStyle name="40 % - Akzent3 2 6 2 2" xfId="628"/>
    <cellStyle name="40 % - Akzent3 2 6 2 2 2" xfId="17637"/>
    <cellStyle name="40 % - Akzent3 2 6 2 3" xfId="13714"/>
    <cellStyle name="40 % - Akzent3 2 6 2 4" xfId="20954"/>
    <cellStyle name="40 % - Akzent3 2 6 3" xfId="629"/>
    <cellStyle name="40 % - Akzent3 2 6 3 2" xfId="16786"/>
    <cellStyle name="40 % - Akzent3 2 6 4" xfId="12870"/>
    <cellStyle name="40 % - Akzent3 2 6 5" xfId="18833"/>
    <cellStyle name="40 % - Akzent3 2 7" xfId="630"/>
    <cellStyle name="40 % - Akzent3 2 7 2" xfId="631"/>
    <cellStyle name="40 % - Akzent3 2 7 2 2" xfId="15267"/>
    <cellStyle name="40 % - Akzent3 2 7 3" xfId="11350"/>
    <cellStyle name="40 % - Akzent3 2 7 4" xfId="18772"/>
    <cellStyle name="40 % - Akzent3 2 8" xfId="632"/>
    <cellStyle name="40 % - Akzent3 2 8 2" xfId="633"/>
    <cellStyle name="40 % - Akzent3 2 9" xfId="634"/>
    <cellStyle name="40 % - Akzent3 3" xfId="635"/>
    <cellStyle name="40 % - Akzent3 3 2" xfId="636"/>
    <cellStyle name="40 % - Akzent3 4" xfId="637"/>
    <cellStyle name="40 % - Akzent3 5" xfId="638"/>
    <cellStyle name="40 % - Akzent3 5 10" xfId="3105"/>
    <cellStyle name="40 % - Akzent3 5 11" xfId="6814"/>
    <cellStyle name="40 % - Akzent3 5 2" xfId="639"/>
    <cellStyle name="40 % - Akzent3 5 3" xfId="3172"/>
    <cellStyle name="40 % - Akzent3 5 3 2" xfId="3234"/>
    <cellStyle name="40 % - Akzent3 5 3 3" xfId="3268"/>
    <cellStyle name="40 % - Akzent3 5 3 4" xfId="3328"/>
    <cellStyle name="40 % - Akzent3 5 3 5" xfId="3397"/>
    <cellStyle name="40 % - Akzent3 5 3 6" xfId="3511"/>
    <cellStyle name="40 % - Akzent3 5 3 7" xfId="3718"/>
    <cellStyle name="40 % - Akzent3 5 4" xfId="3216"/>
    <cellStyle name="40 % - Akzent3 5 5" xfId="3250"/>
    <cellStyle name="40 % - Akzent3 5 6" xfId="3305"/>
    <cellStyle name="40 % - Akzent3 5 7" xfId="3379"/>
    <cellStyle name="40 % - Akzent3 5 8" xfId="3463"/>
    <cellStyle name="40 % - Akzent3 5 9" xfId="3674"/>
    <cellStyle name="40 % - Akzent3 6" xfId="640"/>
    <cellStyle name="40 % - Akzent3 6 2" xfId="10545"/>
    <cellStyle name="40 % - Akzent3 7" xfId="3407"/>
    <cellStyle name="40 % - Akzent3 8" xfId="3480"/>
    <cellStyle name="40 % - Akzent3 9" xfId="3656"/>
    <cellStyle name="40 % - Akzent4" xfId="2887" builtinId="43" customBuiltin="1"/>
    <cellStyle name="40 % - Akzent4 10" xfId="3776"/>
    <cellStyle name="40 % - Akzent4 2" xfId="641"/>
    <cellStyle name="40 % - Akzent4 2 10" xfId="642"/>
    <cellStyle name="40 % - Akzent4 2 2" xfId="643"/>
    <cellStyle name="40 % - Akzent4 2 2 2" xfId="644"/>
    <cellStyle name="40 % - Akzent4 2 2 2 2" xfId="645"/>
    <cellStyle name="40 % - Akzent4 2 2 2 2 2" xfId="646"/>
    <cellStyle name="40 % - Akzent4 2 2 2 2 2 2" xfId="647"/>
    <cellStyle name="40 % - Akzent4 2 2 2 2 2 2 2" xfId="17638"/>
    <cellStyle name="40 % - Akzent4 2 2 2 2 2 3" xfId="13715"/>
    <cellStyle name="40 % - Akzent4 2 2 2 2 2 4" xfId="21202"/>
    <cellStyle name="40 % - Akzent4 2 2 2 2 3" xfId="648"/>
    <cellStyle name="40 % - Akzent4 2 2 2 2 3 2" xfId="16794"/>
    <cellStyle name="40 % - Akzent4 2 2 2 2 4" xfId="12878"/>
    <cellStyle name="40 % - Akzent4 2 2 2 2 5" xfId="19265"/>
    <cellStyle name="40 % - Akzent4 2 2 2 3" xfId="649"/>
    <cellStyle name="40 % - Akzent4 2 2 2 3 2" xfId="650"/>
    <cellStyle name="40 % - Akzent4 2 2 2 3 2 2" xfId="15275"/>
    <cellStyle name="40 % - Akzent4 2 2 2 3 3" xfId="11358"/>
    <cellStyle name="40 % - Akzent4 2 2 2 3 4" xfId="20086"/>
    <cellStyle name="40 % - Akzent4 2 2 2 4" xfId="651"/>
    <cellStyle name="40 % - Akzent4 2 2 2 4 2" xfId="652"/>
    <cellStyle name="40 % - Akzent4 2 2 2 5" xfId="653"/>
    <cellStyle name="40 % - Akzent4 2 2 2 6" xfId="20719"/>
    <cellStyle name="40 % - Akzent4 2 2 3" xfId="654"/>
    <cellStyle name="40 % - Akzent4 2 2 3 2" xfId="655"/>
    <cellStyle name="40 % - Akzent4 2 2 3 2 2" xfId="656"/>
    <cellStyle name="40 % - Akzent4 2 2 3 2 2 2" xfId="17639"/>
    <cellStyle name="40 % - Akzent4 2 2 3 2 3" xfId="13716"/>
    <cellStyle name="40 % - Akzent4 2 2 3 2 4" xfId="18447"/>
    <cellStyle name="40 % - Akzent4 2 2 3 3" xfId="657"/>
    <cellStyle name="40 % - Akzent4 2 2 3 3 2" xfId="16793"/>
    <cellStyle name="40 % - Akzent4 2 2 3 4" xfId="12877"/>
    <cellStyle name="40 % - Akzent4 2 2 3 5" xfId="19459"/>
    <cellStyle name="40 % - Akzent4 2 2 4" xfId="658"/>
    <cellStyle name="40 % - Akzent4 2 2 4 2" xfId="659"/>
    <cellStyle name="40 % - Akzent4 2 2 4 2 2" xfId="15274"/>
    <cellStyle name="40 % - Akzent4 2 2 4 3" xfId="11357"/>
    <cellStyle name="40 % - Akzent4 2 2 4 4" xfId="18584"/>
    <cellStyle name="40 % - Akzent4 2 2 5" xfId="660"/>
    <cellStyle name="40 % - Akzent4 2 2 5 2" xfId="661"/>
    <cellStyle name="40 % - Akzent4 2 2 6" xfId="662"/>
    <cellStyle name="40 % - Akzent4 2 2 7" xfId="20993"/>
    <cellStyle name="40 % - Akzent4 2 3" xfId="663"/>
    <cellStyle name="40 % - Akzent4 2 3 2" xfId="664"/>
    <cellStyle name="40 % - Akzent4 2 3 2 2" xfId="665"/>
    <cellStyle name="40 % - Akzent4 2 3 2 2 2" xfId="666"/>
    <cellStyle name="40 % - Akzent4 2 3 2 2 2 2" xfId="17640"/>
    <cellStyle name="40 % - Akzent4 2 3 2 2 3" xfId="13717"/>
    <cellStyle name="40 % - Akzent4 2 3 2 2 4" xfId="20780"/>
    <cellStyle name="40 % - Akzent4 2 3 2 3" xfId="667"/>
    <cellStyle name="40 % - Akzent4 2 3 2 3 2" xfId="16795"/>
    <cellStyle name="40 % - Akzent4 2 3 2 4" xfId="12879"/>
    <cellStyle name="40 % - Akzent4 2 3 2 5" xfId="18827"/>
    <cellStyle name="40 % - Akzent4 2 3 3" xfId="668"/>
    <cellStyle name="40 % - Akzent4 2 3 3 2" xfId="669"/>
    <cellStyle name="40 % - Akzent4 2 3 3 2 2" xfId="15276"/>
    <cellStyle name="40 % - Akzent4 2 3 3 3" xfId="11359"/>
    <cellStyle name="40 % - Akzent4 2 3 3 4" xfId="18037"/>
    <cellStyle name="40 % - Akzent4 2 3 4" xfId="670"/>
    <cellStyle name="40 % - Akzent4 2 3 4 2" xfId="671"/>
    <cellStyle name="40 % - Akzent4 2 3 4 3" xfId="6793"/>
    <cellStyle name="40 % - Akzent4 2 3 5" xfId="672"/>
    <cellStyle name="40 % - Akzent4 2 3 5 2" xfId="15211"/>
    <cellStyle name="40 % - Akzent4 2 3 6" xfId="3106"/>
    <cellStyle name="40 % - Akzent4 2 3 7" xfId="3007"/>
    <cellStyle name="40 % - Akzent4 2 3 7 2" xfId="20793"/>
    <cellStyle name="40 % - Akzent4 2 4" xfId="673"/>
    <cellStyle name="40 % - Akzent4 2 4 2" xfId="674"/>
    <cellStyle name="40 % - Akzent4 2 4 2 2" xfId="675"/>
    <cellStyle name="40 % - Akzent4 2 4 2 2 2" xfId="676"/>
    <cellStyle name="40 % - Akzent4 2 4 2 2 2 2" xfId="17641"/>
    <cellStyle name="40 % - Akzent4 2 4 2 2 3" xfId="13718"/>
    <cellStyle name="40 % - Akzent4 2 4 2 2 4" xfId="21253"/>
    <cellStyle name="40 % - Akzent4 2 4 2 3" xfId="677"/>
    <cellStyle name="40 % - Akzent4 2 4 2 3 2" xfId="16796"/>
    <cellStyle name="40 % - Akzent4 2 4 2 4" xfId="12880"/>
    <cellStyle name="40 % - Akzent4 2 4 2 5" xfId="19369"/>
    <cellStyle name="40 % - Akzent4 2 4 3" xfId="678"/>
    <cellStyle name="40 % - Akzent4 2 4 3 2" xfId="679"/>
    <cellStyle name="40 % - Akzent4 2 4 3 2 2" xfId="15277"/>
    <cellStyle name="40 % - Akzent4 2 4 3 3" xfId="11360"/>
    <cellStyle name="40 % - Akzent4 2 4 3 4" xfId="20868"/>
    <cellStyle name="40 % - Akzent4 2 4 4" xfId="680"/>
    <cellStyle name="40 % - Akzent4 2 4 4 2" xfId="681"/>
    <cellStyle name="40 % - Akzent4 2 4 5" xfId="682"/>
    <cellStyle name="40 % - Akzent4 2 4 6" xfId="20726"/>
    <cellStyle name="40 % - Akzent4 2 5" xfId="683"/>
    <cellStyle name="40 % - Akzent4 2 5 2" xfId="684"/>
    <cellStyle name="40 % - Akzent4 2 5 2 2" xfId="685"/>
    <cellStyle name="40 % - Akzent4 2 5 2 2 2" xfId="686"/>
    <cellStyle name="40 % - Akzent4 2 5 2 2 2 2" xfId="17642"/>
    <cellStyle name="40 % - Akzent4 2 5 2 2 3" xfId="13719"/>
    <cellStyle name="40 % - Akzent4 2 5 2 2 4" xfId="19469"/>
    <cellStyle name="40 % - Akzent4 2 5 2 3" xfId="687"/>
    <cellStyle name="40 % - Akzent4 2 5 2 3 2" xfId="16797"/>
    <cellStyle name="40 % - Akzent4 2 5 2 4" xfId="12881"/>
    <cellStyle name="40 % - Akzent4 2 5 2 5" xfId="18340"/>
    <cellStyle name="40 % - Akzent4 2 5 3" xfId="688"/>
    <cellStyle name="40 % - Akzent4 2 5 3 2" xfId="689"/>
    <cellStyle name="40 % - Akzent4 2 5 3 2 2" xfId="15278"/>
    <cellStyle name="40 % - Akzent4 2 5 3 3" xfId="11361"/>
    <cellStyle name="40 % - Akzent4 2 5 3 4" xfId="18828"/>
    <cellStyle name="40 % - Akzent4 2 5 4" xfId="690"/>
    <cellStyle name="40 % - Akzent4 2 5 4 2" xfId="691"/>
    <cellStyle name="40 % - Akzent4 2 5 5" xfId="692"/>
    <cellStyle name="40 % - Akzent4 2 5 6" xfId="18329"/>
    <cellStyle name="40 % - Akzent4 2 6" xfId="693"/>
    <cellStyle name="40 % - Akzent4 2 6 2" xfId="694"/>
    <cellStyle name="40 % - Akzent4 2 6 2 2" xfId="695"/>
    <cellStyle name="40 % - Akzent4 2 6 2 2 2" xfId="17643"/>
    <cellStyle name="40 % - Akzent4 2 6 2 3" xfId="13720"/>
    <cellStyle name="40 % - Akzent4 2 6 2 4" xfId="21229"/>
    <cellStyle name="40 % - Akzent4 2 6 3" xfId="696"/>
    <cellStyle name="40 % - Akzent4 2 6 3 2" xfId="16792"/>
    <cellStyle name="40 % - Akzent4 2 6 4" xfId="12876"/>
    <cellStyle name="40 % - Akzent4 2 6 5" xfId="20223"/>
    <cellStyle name="40 % - Akzent4 2 7" xfId="697"/>
    <cellStyle name="40 % - Akzent4 2 7 2" xfId="698"/>
    <cellStyle name="40 % - Akzent4 2 7 2 2" xfId="15273"/>
    <cellStyle name="40 % - Akzent4 2 7 3" xfId="11356"/>
    <cellStyle name="40 % - Akzent4 2 7 4" xfId="21808"/>
    <cellStyle name="40 % - Akzent4 2 8" xfId="699"/>
    <cellStyle name="40 % - Akzent4 2 8 2" xfId="700"/>
    <cellStyle name="40 % - Akzent4 2 9" xfId="701"/>
    <cellStyle name="40 % - Akzent4 3" xfId="702"/>
    <cellStyle name="40 % - Akzent4 3 2" xfId="703"/>
    <cellStyle name="40 % - Akzent4 4" xfId="704"/>
    <cellStyle name="40 % - Akzent4 5" xfId="705"/>
    <cellStyle name="40 % - Akzent4 5 10" xfId="3107"/>
    <cellStyle name="40 % - Akzent4 5 11" xfId="6815"/>
    <cellStyle name="40 % - Akzent4 5 2" xfId="706"/>
    <cellStyle name="40 % - Akzent4 5 3" xfId="3173"/>
    <cellStyle name="40 % - Akzent4 5 3 2" xfId="3235"/>
    <cellStyle name="40 % - Akzent4 5 3 3" xfId="3269"/>
    <cellStyle name="40 % - Akzent4 5 3 4" xfId="3329"/>
    <cellStyle name="40 % - Akzent4 5 3 5" xfId="3398"/>
    <cellStyle name="40 % - Akzent4 5 3 6" xfId="3512"/>
    <cellStyle name="40 % - Akzent4 5 3 7" xfId="3719"/>
    <cellStyle name="40 % - Akzent4 5 4" xfId="3217"/>
    <cellStyle name="40 % - Akzent4 5 5" xfId="3251"/>
    <cellStyle name="40 % - Akzent4 5 6" xfId="3306"/>
    <cellStyle name="40 % - Akzent4 5 7" xfId="3380"/>
    <cellStyle name="40 % - Akzent4 5 8" xfId="3464"/>
    <cellStyle name="40 % - Akzent4 5 9" xfId="3675"/>
    <cellStyle name="40 % - Akzent4 6" xfId="707"/>
    <cellStyle name="40 % - Akzent4 6 2" xfId="10546"/>
    <cellStyle name="40 % - Akzent4 7" xfId="3409"/>
    <cellStyle name="40 % - Akzent4 8" xfId="3482"/>
    <cellStyle name="40 % - Akzent4 9" xfId="3658"/>
    <cellStyle name="40 % - Akzent5" xfId="2891" builtinId="47" customBuiltin="1"/>
    <cellStyle name="40 % - Akzent5 10" xfId="3777"/>
    <cellStyle name="40 % - Akzent5 2" xfId="708"/>
    <cellStyle name="40 % - Akzent5 2 10" xfId="709"/>
    <cellStyle name="40 % - Akzent5 2 2" xfId="710"/>
    <cellStyle name="40 % - Akzent5 2 2 2" xfId="711"/>
    <cellStyle name="40 % - Akzent5 2 2 2 2" xfId="712"/>
    <cellStyle name="40 % - Akzent5 2 2 2 2 2" xfId="713"/>
    <cellStyle name="40 % - Akzent5 2 2 2 2 2 2" xfId="714"/>
    <cellStyle name="40 % - Akzent5 2 2 2 2 2 2 2" xfId="17644"/>
    <cellStyle name="40 % - Akzent5 2 2 2 2 2 3" xfId="13721"/>
    <cellStyle name="40 % - Akzent5 2 2 2 2 2 4" xfId="21460"/>
    <cellStyle name="40 % - Akzent5 2 2 2 2 3" xfId="715"/>
    <cellStyle name="40 % - Akzent5 2 2 2 2 3 2" xfId="16800"/>
    <cellStyle name="40 % - Akzent5 2 2 2 2 4" xfId="12884"/>
    <cellStyle name="40 % - Akzent5 2 2 2 2 5" xfId="19262"/>
    <cellStyle name="40 % - Akzent5 2 2 2 3" xfId="716"/>
    <cellStyle name="40 % - Akzent5 2 2 2 3 2" xfId="717"/>
    <cellStyle name="40 % - Akzent5 2 2 2 3 2 2" xfId="15281"/>
    <cellStyle name="40 % - Akzent5 2 2 2 3 3" xfId="11364"/>
    <cellStyle name="40 % - Akzent5 2 2 2 3 4" xfId="19922"/>
    <cellStyle name="40 % - Akzent5 2 2 2 4" xfId="718"/>
    <cellStyle name="40 % - Akzent5 2 2 2 4 2" xfId="719"/>
    <cellStyle name="40 % - Akzent5 2 2 2 5" xfId="720"/>
    <cellStyle name="40 % - Akzent5 2 2 2 6" xfId="19579"/>
    <cellStyle name="40 % - Akzent5 2 2 3" xfId="721"/>
    <cellStyle name="40 % - Akzent5 2 2 3 2" xfId="722"/>
    <cellStyle name="40 % - Akzent5 2 2 3 2 2" xfId="723"/>
    <cellStyle name="40 % - Akzent5 2 2 3 2 2 2" xfId="17645"/>
    <cellStyle name="40 % - Akzent5 2 2 3 2 3" xfId="13722"/>
    <cellStyle name="40 % - Akzent5 2 2 3 2 4" xfId="21569"/>
    <cellStyle name="40 % - Akzent5 2 2 3 3" xfId="724"/>
    <cellStyle name="40 % - Akzent5 2 2 3 3 2" xfId="16799"/>
    <cellStyle name="40 % - Akzent5 2 2 3 4" xfId="12883"/>
    <cellStyle name="40 % - Akzent5 2 2 3 5" xfId="18553"/>
    <cellStyle name="40 % - Akzent5 2 2 4" xfId="725"/>
    <cellStyle name="40 % - Akzent5 2 2 4 2" xfId="726"/>
    <cellStyle name="40 % - Akzent5 2 2 4 2 2" xfId="15280"/>
    <cellStyle name="40 % - Akzent5 2 2 4 3" xfId="11363"/>
    <cellStyle name="40 % - Akzent5 2 2 4 4" xfId="18157"/>
    <cellStyle name="40 % - Akzent5 2 2 5" xfId="727"/>
    <cellStyle name="40 % - Akzent5 2 2 5 2" xfId="728"/>
    <cellStyle name="40 % - Akzent5 2 2 6" xfId="729"/>
    <cellStyle name="40 % - Akzent5 2 2 7" xfId="17921"/>
    <cellStyle name="40 % - Akzent5 2 3" xfId="730"/>
    <cellStyle name="40 % - Akzent5 2 3 2" xfId="731"/>
    <cellStyle name="40 % - Akzent5 2 3 2 2" xfId="732"/>
    <cellStyle name="40 % - Akzent5 2 3 2 2 2" xfId="733"/>
    <cellStyle name="40 % - Akzent5 2 3 2 2 2 2" xfId="17646"/>
    <cellStyle name="40 % - Akzent5 2 3 2 2 3" xfId="13723"/>
    <cellStyle name="40 % - Akzent5 2 3 2 2 4" xfId="19422"/>
    <cellStyle name="40 % - Akzent5 2 3 2 3" xfId="734"/>
    <cellStyle name="40 % - Akzent5 2 3 2 3 2" xfId="16801"/>
    <cellStyle name="40 % - Akzent5 2 3 2 4" xfId="12885"/>
    <cellStyle name="40 % - Akzent5 2 3 2 5" xfId="21067"/>
    <cellStyle name="40 % - Akzent5 2 3 3" xfId="735"/>
    <cellStyle name="40 % - Akzent5 2 3 3 2" xfId="736"/>
    <cellStyle name="40 % - Akzent5 2 3 3 2 2" xfId="15282"/>
    <cellStyle name="40 % - Akzent5 2 3 3 3" xfId="11365"/>
    <cellStyle name="40 % - Akzent5 2 3 3 4" xfId="18504"/>
    <cellStyle name="40 % - Akzent5 2 3 4" xfId="737"/>
    <cellStyle name="40 % - Akzent5 2 3 4 2" xfId="738"/>
    <cellStyle name="40 % - Akzent5 2 3 4 3" xfId="6794"/>
    <cellStyle name="40 % - Akzent5 2 3 5" xfId="739"/>
    <cellStyle name="40 % - Akzent5 2 3 5 2" xfId="15212"/>
    <cellStyle name="40 % - Akzent5 2 3 6" xfId="3108"/>
    <cellStyle name="40 % - Akzent5 2 3 7" xfId="3008"/>
    <cellStyle name="40 % - Akzent5 2 3 7 2" xfId="20109"/>
    <cellStyle name="40 % - Akzent5 2 4" xfId="740"/>
    <cellStyle name="40 % - Akzent5 2 4 2" xfId="741"/>
    <cellStyle name="40 % - Akzent5 2 4 2 2" xfId="742"/>
    <cellStyle name="40 % - Akzent5 2 4 2 2 2" xfId="743"/>
    <cellStyle name="40 % - Akzent5 2 4 2 2 2 2" xfId="17647"/>
    <cellStyle name="40 % - Akzent5 2 4 2 2 3" xfId="13724"/>
    <cellStyle name="40 % - Akzent5 2 4 2 2 4" xfId="21384"/>
    <cellStyle name="40 % - Akzent5 2 4 2 3" xfId="744"/>
    <cellStyle name="40 % - Akzent5 2 4 2 3 2" xfId="16802"/>
    <cellStyle name="40 % - Akzent5 2 4 2 4" xfId="12886"/>
    <cellStyle name="40 % - Akzent5 2 4 2 5" xfId="19320"/>
    <cellStyle name="40 % - Akzent5 2 4 3" xfId="745"/>
    <cellStyle name="40 % - Akzent5 2 4 3 2" xfId="746"/>
    <cellStyle name="40 % - Akzent5 2 4 3 2 2" xfId="15283"/>
    <cellStyle name="40 % - Akzent5 2 4 3 3" xfId="11366"/>
    <cellStyle name="40 % - Akzent5 2 4 3 4" xfId="21316"/>
    <cellStyle name="40 % - Akzent5 2 4 4" xfId="747"/>
    <cellStyle name="40 % - Akzent5 2 4 4 2" xfId="748"/>
    <cellStyle name="40 % - Akzent5 2 4 5" xfId="749"/>
    <cellStyle name="40 % - Akzent5 2 4 6" xfId="21205"/>
    <cellStyle name="40 % - Akzent5 2 5" xfId="750"/>
    <cellStyle name="40 % - Akzent5 2 5 2" xfId="751"/>
    <cellStyle name="40 % - Akzent5 2 5 2 2" xfId="752"/>
    <cellStyle name="40 % - Akzent5 2 5 2 2 2" xfId="753"/>
    <cellStyle name="40 % - Akzent5 2 5 2 2 2 2" xfId="17648"/>
    <cellStyle name="40 % - Akzent5 2 5 2 2 3" xfId="13725"/>
    <cellStyle name="40 % - Akzent5 2 5 2 2 4" xfId="20871"/>
    <cellStyle name="40 % - Akzent5 2 5 2 3" xfId="754"/>
    <cellStyle name="40 % - Akzent5 2 5 2 3 2" xfId="16803"/>
    <cellStyle name="40 % - Akzent5 2 5 2 4" xfId="12887"/>
    <cellStyle name="40 % - Akzent5 2 5 2 5" xfId="21762"/>
    <cellStyle name="40 % - Akzent5 2 5 3" xfId="755"/>
    <cellStyle name="40 % - Akzent5 2 5 3 2" xfId="756"/>
    <cellStyle name="40 % - Akzent5 2 5 3 2 2" xfId="15284"/>
    <cellStyle name="40 % - Akzent5 2 5 3 3" xfId="11367"/>
    <cellStyle name="40 % - Akzent5 2 5 3 4" xfId="19307"/>
    <cellStyle name="40 % - Akzent5 2 5 4" xfId="757"/>
    <cellStyle name="40 % - Akzent5 2 5 4 2" xfId="758"/>
    <cellStyle name="40 % - Akzent5 2 5 5" xfId="759"/>
    <cellStyle name="40 % - Akzent5 2 5 6" xfId="18724"/>
    <cellStyle name="40 % - Akzent5 2 6" xfId="760"/>
    <cellStyle name="40 % - Akzent5 2 6 2" xfId="761"/>
    <cellStyle name="40 % - Akzent5 2 6 2 2" xfId="762"/>
    <cellStyle name="40 % - Akzent5 2 6 2 2 2" xfId="17649"/>
    <cellStyle name="40 % - Akzent5 2 6 2 3" xfId="13726"/>
    <cellStyle name="40 % - Akzent5 2 6 2 4" xfId="19280"/>
    <cellStyle name="40 % - Akzent5 2 6 3" xfId="763"/>
    <cellStyle name="40 % - Akzent5 2 6 3 2" xfId="16798"/>
    <cellStyle name="40 % - Akzent5 2 6 4" xfId="12882"/>
    <cellStyle name="40 % - Akzent5 2 6 5" xfId="20091"/>
    <cellStyle name="40 % - Akzent5 2 7" xfId="764"/>
    <cellStyle name="40 % - Akzent5 2 7 2" xfId="765"/>
    <cellStyle name="40 % - Akzent5 2 7 2 2" xfId="15279"/>
    <cellStyle name="40 % - Akzent5 2 7 3" xfId="11362"/>
    <cellStyle name="40 % - Akzent5 2 7 4" xfId="18228"/>
    <cellStyle name="40 % - Akzent5 2 8" xfId="766"/>
    <cellStyle name="40 % - Akzent5 2 8 2" xfId="767"/>
    <cellStyle name="40 % - Akzent5 2 9" xfId="768"/>
    <cellStyle name="40 % - Akzent5 3" xfId="769"/>
    <cellStyle name="40 % - Akzent5 3 2" xfId="770"/>
    <cellStyle name="40 % - Akzent5 4" xfId="771"/>
    <cellStyle name="40 % - Akzent5 5" xfId="772"/>
    <cellStyle name="40 % - Akzent5 5 10" xfId="3109"/>
    <cellStyle name="40 % - Akzent5 5 11" xfId="6816"/>
    <cellStyle name="40 % - Akzent5 5 2" xfId="773"/>
    <cellStyle name="40 % - Akzent5 5 3" xfId="3174"/>
    <cellStyle name="40 % - Akzent5 5 3 2" xfId="3236"/>
    <cellStyle name="40 % - Akzent5 5 3 3" xfId="3270"/>
    <cellStyle name="40 % - Akzent5 5 3 4" xfId="3330"/>
    <cellStyle name="40 % - Akzent5 5 3 5" xfId="3399"/>
    <cellStyle name="40 % - Akzent5 5 3 6" xfId="3513"/>
    <cellStyle name="40 % - Akzent5 5 3 7" xfId="3720"/>
    <cellStyle name="40 % - Akzent5 5 4" xfId="3218"/>
    <cellStyle name="40 % - Akzent5 5 5" xfId="3252"/>
    <cellStyle name="40 % - Akzent5 5 6" xfId="3307"/>
    <cellStyle name="40 % - Akzent5 5 7" xfId="3381"/>
    <cellStyle name="40 % - Akzent5 5 8" xfId="3465"/>
    <cellStyle name="40 % - Akzent5 5 9" xfId="3676"/>
    <cellStyle name="40 % - Akzent5 6" xfId="774"/>
    <cellStyle name="40 % - Akzent5 6 2" xfId="10547"/>
    <cellStyle name="40 % - Akzent5 7" xfId="3411"/>
    <cellStyle name="40 % - Akzent5 8" xfId="3484"/>
    <cellStyle name="40 % - Akzent5 9" xfId="3661"/>
    <cellStyle name="40 % - Akzent6" xfId="2895" builtinId="51" customBuiltin="1"/>
    <cellStyle name="40 % - Akzent6 10" xfId="3778"/>
    <cellStyle name="40 % - Akzent6 2" xfId="775"/>
    <cellStyle name="40 % - Akzent6 2 10" xfId="776"/>
    <cellStyle name="40 % - Akzent6 2 2" xfId="777"/>
    <cellStyle name="40 % - Akzent6 2 2 2" xfId="778"/>
    <cellStyle name="40 % - Akzent6 2 2 2 2" xfId="779"/>
    <cellStyle name="40 % - Akzent6 2 2 2 2 2" xfId="780"/>
    <cellStyle name="40 % - Akzent6 2 2 2 2 2 2" xfId="781"/>
    <cellStyle name="40 % - Akzent6 2 2 2 2 2 2 2" xfId="17650"/>
    <cellStyle name="40 % - Akzent6 2 2 2 2 2 3" xfId="13727"/>
    <cellStyle name="40 % - Akzent6 2 2 2 2 2 4" xfId="20417"/>
    <cellStyle name="40 % - Akzent6 2 2 2 2 3" xfId="782"/>
    <cellStyle name="40 % - Akzent6 2 2 2 2 3 2" xfId="16806"/>
    <cellStyle name="40 % - Akzent6 2 2 2 2 4" xfId="12890"/>
    <cellStyle name="40 % - Akzent6 2 2 2 2 5" xfId="18823"/>
    <cellStyle name="40 % - Akzent6 2 2 2 3" xfId="783"/>
    <cellStyle name="40 % - Akzent6 2 2 2 3 2" xfId="784"/>
    <cellStyle name="40 % - Akzent6 2 2 2 3 2 2" xfId="15287"/>
    <cellStyle name="40 % - Akzent6 2 2 2 3 3" xfId="11370"/>
    <cellStyle name="40 % - Akzent6 2 2 2 3 4" xfId="21362"/>
    <cellStyle name="40 % - Akzent6 2 2 2 4" xfId="785"/>
    <cellStyle name="40 % - Akzent6 2 2 2 4 2" xfId="786"/>
    <cellStyle name="40 % - Akzent6 2 2 2 5" xfId="787"/>
    <cellStyle name="40 % - Akzent6 2 2 2 6" xfId="20530"/>
    <cellStyle name="40 % - Akzent6 2 2 3" xfId="788"/>
    <cellStyle name="40 % - Akzent6 2 2 3 2" xfId="789"/>
    <cellStyle name="40 % - Akzent6 2 2 3 2 2" xfId="790"/>
    <cellStyle name="40 % - Akzent6 2 2 3 2 2 2" xfId="17651"/>
    <cellStyle name="40 % - Akzent6 2 2 3 2 3" xfId="13728"/>
    <cellStyle name="40 % - Akzent6 2 2 3 2 4" xfId="21056"/>
    <cellStyle name="40 % - Akzent6 2 2 3 3" xfId="791"/>
    <cellStyle name="40 % - Akzent6 2 2 3 3 2" xfId="16805"/>
    <cellStyle name="40 % - Akzent6 2 2 3 4" xfId="12889"/>
    <cellStyle name="40 % - Akzent6 2 2 3 5" xfId="19421"/>
    <cellStyle name="40 % - Akzent6 2 2 4" xfId="792"/>
    <cellStyle name="40 % - Akzent6 2 2 4 2" xfId="793"/>
    <cellStyle name="40 % - Akzent6 2 2 4 2 2" xfId="15286"/>
    <cellStyle name="40 % - Akzent6 2 2 4 3" xfId="11369"/>
    <cellStyle name="40 % - Akzent6 2 2 4 4" xfId="20061"/>
    <cellStyle name="40 % - Akzent6 2 2 5" xfId="794"/>
    <cellStyle name="40 % - Akzent6 2 2 5 2" xfId="795"/>
    <cellStyle name="40 % - Akzent6 2 2 6" xfId="796"/>
    <cellStyle name="40 % - Akzent6 2 2 7" xfId="18448"/>
    <cellStyle name="40 % - Akzent6 2 3" xfId="797"/>
    <cellStyle name="40 % - Akzent6 2 3 2" xfId="798"/>
    <cellStyle name="40 % - Akzent6 2 3 2 2" xfId="799"/>
    <cellStyle name="40 % - Akzent6 2 3 2 2 2" xfId="800"/>
    <cellStyle name="40 % - Akzent6 2 3 2 2 2 2" xfId="17652"/>
    <cellStyle name="40 % - Akzent6 2 3 2 2 3" xfId="13729"/>
    <cellStyle name="40 % - Akzent6 2 3 2 2 4" xfId="20959"/>
    <cellStyle name="40 % - Akzent6 2 3 2 3" xfId="801"/>
    <cellStyle name="40 % - Akzent6 2 3 2 3 2" xfId="16807"/>
    <cellStyle name="40 % - Akzent6 2 3 2 4" xfId="12891"/>
    <cellStyle name="40 % - Akzent6 2 3 2 5" xfId="21568"/>
    <cellStyle name="40 % - Akzent6 2 3 3" xfId="802"/>
    <cellStyle name="40 % - Akzent6 2 3 3 2" xfId="803"/>
    <cellStyle name="40 % - Akzent6 2 3 3 2 2" xfId="15288"/>
    <cellStyle name="40 % - Akzent6 2 3 3 3" xfId="11371"/>
    <cellStyle name="40 % - Akzent6 2 3 3 4" xfId="21343"/>
    <cellStyle name="40 % - Akzent6 2 3 4" xfId="804"/>
    <cellStyle name="40 % - Akzent6 2 3 4 2" xfId="805"/>
    <cellStyle name="40 % - Akzent6 2 3 4 3" xfId="6795"/>
    <cellStyle name="40 % - Akzent6 2 3 5" xfId="806"/>
    <cellStyle name="40 % - Akzent6 2 3 5 2" xfId="15213"/>
    <cellStyle name="40 % - Akzent6 2 3 6" xfId="3110"/>
    <cellStyle name="40 % - Akzent6 2 3 7" xfId="3009"/>
    <cellStyle name="40 % - Akzent6 2 3 7 2" xfId="20804"/>
    <cellStyle name="40 % - Akzent6 2 4" xfId="807"/>
    <cellStyle name="40 % - Akzent6 2 4 2" xfId="808"/>
    <cellStyle name="40 % - Akzent6 2 4 2 2" xfId="809"/>
    <cellStyle name="40 % - Akzent6 2 4 2 2 2" xfId="810"/>
    <cellStyle name="40 % - Akzent6 2 4 2 2 2 2" xfId="17653"/>
    <cellStyle name="40 % - Akzent6 2 4 2 2 3" xfId="13730"/>
    <cellStyle name="40 % - Akzent6 2 4 2 2 4" xfId="19340"/>
    <cellStyle name="40 % - Akzent6 2 4 2 3" xfId="811"/>
    <cellStyle name="40 % - Akzent6 2 4 2 3 2" xfId="16808"/>
    <cellStyle name="40 % - Akzent6 2 4 2 4" xfId="12892"/>
    <cellStyle name="40 % - Akzent6 2 4 2 5" xfId="20042"/>
    <cellStyle name="40 % - Akzent6 2 4 3" xfId="812"/>
    <cellStyle name="40 % - Akzent6 2 4 3 2" xfId="813"/>
    <cellStyle name="40 % - Akzent6 2 4 3 2 2" xfId="15289"/>
    <cellStyle name="40 % - Akzent6 2 4 3 3" xfId="11372"/>
    <cellStyle name="40 % - Akzent6 2 4 3 4" xfId="19053"/>
    <cellStyle name="40 % - Akzent6 2 4 4" xfId="814"/>
    <cellStyle name="40 % - Akzent6 2 4 4 2" xfId="815"/>
    <cellStyle name="40 % - Akzent6 2 4 5" xfId="816"/>
    <cellStyle name="40 % - Akzent6 2 4 6" xfId="19727"/>
    <cellStyle name="40 % - Akzent6 2 5" xfId="817"/>
    <cellStyle name="40 % - Akzent6 2 5 2" xfId="818"/>
    <cellStyle name="40 % - Akzent6 2 5 2 2" xfId="819"/>
    <cellStyle name="40 % - Akzent6 2 5 2 2 2" xfId="820"/>
    <cellStyle name="40 % - Akzent6 2 5 2 2 2 2" xfId="17654"/>
    <cellStyle name="40 % - Akzent6 2 5 2 2 3" xfId="13731"/>
    <cellStyle name="40 % - Akzent6 2 5 2 2 4" xfId="20718"/>
    <cellStyle name="40 % - Akzent6 2 5 2 3" xfId="821"/>
    <cellStyle name="40 % - Akzent6 2 5 2 3 2" xfId="16809"/>
    <cellStyle name="40 % - Akzent6 2 5 2 4" xfId="12893"/>
    <cellStyle name="40 % - Akzent6 2 5 2 5" xfId="20492"/>
    <cellStyle name="40 % - Akzent6 2 5 3" xfId="822"/>
    <cellStyle name="40 % - Akzent6 2 5 3 2" xfId="823"/>
    <cellStyle name="40 % - Akzent6 2 5 3 2 2" xfId="15290"/>
    <cellStyle name="40 % - Akzent6 2 5 3 3" xfId="11373"/>
    <cellStyle name="40 % - Akzent6 2 5 3 4" xfId="20425"/>
    <cellStyle name="40 % - Akzent6 2 5 4" xfId="824"/>
    <cellStyle name="40 % - Akzent6 2 5 4 2" xfId="825"/>
    <cellStyle name="40 % - Akzent6 2 5 5" xfId="826"/>
    <cellStyle name="40 % - Akzent6 2 5 6" xfId="21690"/>
    <cellStyle name="40 % - Akzent6 2 6" xfId="827"/>
    <cellStyle name="40 % - Akzent6 2 6 2" xfId="828"/>
    <cellStyle name="40 % - Akzent6 2 6 2 2" xfId="829"/>
    <cellStyle name="40 % - Akzent6 2 6 2 2 2" xfId="17655"/>
    <cellStyle name="40 % - Akzent6 2 6 2 3" xfId="13732"/>
    <cellStyle name="40 % - Akzent6 2 6 2 4" xfId="18725"/>
    <cellStyle name="40 % - Akzent6 2 6 3" xfId="830"/>
    <cellStyle name="40 % - Akzent6 2 6 3 2" xfId="16804"/>
    <cellStyle name="40 % - Akzent6 2 6 4" xfId="12888"/>
    <cellStyle name="40 % - Akzent6 2 6 5" xfId="20180"/>
    <cellStyle name="40 % - Akzent6 2 7" xfId="831"/>
    <cellStyle name="40 % - Akzent6 2 7 2" xfId="832"/>
    <cellStyle name="40 % - Akzent6 2 7 2 2" xfId="15285"/>
    <cellStyle name="40 % - Akzent6 2 7 3" xfId="11368"/>
    <cellStyle name="40 % - Akzent6 2 7 4" xfId="18029"/>
    <cellStyle name="40 % - Akzent6 2 8" xfId="833"/>
    <cellStyle name="40 % - Akzent6 2 8 2" xfId="834"/>
    <cellStyle name="40 % - Akzent6 2 9" xfId="835"/>
    <cellStyle name="40 % - Akzent6 3" xfId="836"/>
    <cellStyle name="40 % - Akzent6 3 2" xfId="837"/>
    <cellStyle name="40 % - Akzent6 4" xfId="838"/>
    <cellStyle name="40 % - Akzent6 5" xfId="839"/>
    <cellStyle name="40 % - Akzent6 5 10" xfId="3111"/>
    <cellStyle name="40 % - Akzent6 5 11" xfId="6817"/>
    <cellStyle name="40 % - Akzent6 5 2" xfId="840"/>
    <cellStyle name="40 % - Akzent6 5 3" xfId="3175"/>
    <cellStyle name="40 % - Akzent6 5 3 2" xfId="3237"/>
    <cellStyle name="40 % - Akzent6 5 3 3" xfId="3271"/>
    <cellStyle name="40 % - Akzent6 5 3 4" xfId="3331"/>
    <cellStyle name="40 % - Akzent6 5 3 5" xfId="3400"/>
    <cellStyle name="40 % - Akzent6 5 3 6" xfId="3514"/>
    <cellStyle name="40 % - Akzent6 5 3 7" xfId="3721"/>
    <cellStyle name="40 % - Akzent6 5 4" xfId="3219"/>
    <cellStyle name="40 % - Akzent6 5 5" xfId="3253"/>
    <cellStyle name="40 % - Akzent6 5 6" xfId="3308"/>
    <cellStyle name="40 % - Akzent6 5 7" xfId="3382"/>
    <cellStyle name="40 % - Akzent6 5 8" xfId="3466"/>
    <cellStyle name="40 % - Akzent6 5 9" xfId="3677"/>
    <cellStyle name="40 % - Akzent6 6" xfId="841"/>
    <cellStyle name="40 % - Akzent6 6 2" xfId="10548"/>
    <cellStyle name="40 % - Akzent6 7" xfId="3413"/>
    <cellStyle name="40 % - Akzent6 8" xfId="3486"/>
    <cellStyle name="40 % - Akzent6 9" xfId="3663"/>
    <cellStyle name="40% - Akzent1" xfId="842"/>
    <cellStyle name="40% - Akzent1 2" xfId="843"/>
    <cellStyle name="40% - Akzent1 2 2" xfId="3112"/>
    <cellStyle name="40% - Akzent1 2 3" xfId="2904"/>
    <cellStyle name="40% - Akzent1 3" xfId="1342"/>
    <cellStyle name="40% - Akzent2" xfId="844"/>
    <cellStyle name="40% - Akzent2 2" xfId="845"/>
    <cellStyle name="40% - Akzent2 2 2" xfId="3113"/>
    <cellStyle name="40% - Akzent2 2 3" xfId="2905"/>
    <cellStyle name="40% - Akzent2 3" xfId="1343"/>
    <cellStyle name="40% - Akzent3" xfId="846"/>
    <cellStyle name="40% - Akzent3 2" xfId="847"/>
    <cellStyle name="40% - Akzent3 2 2" xfId="3114"/>
    <cellStyle name="40% - Akzent3 2 3" xfId="2906"/>
    <cellStyle name="40% - Akzent3 3" xfId="1344"/>
    <cellStyle name="40% - Akzent4" xfId="848"/>
    <cellStyle name="40% - Akzent4 2" xfId="849"/>
    <cellStyle name="40% - Akzent4 2 2" xfId="3115"/>
    <cellStyle name="40% - Akzent4 2 3" xfId="2907"/>
    <cellStyle name="40% - Akzent4 3" xfId="1345"/>
    <cellStyle name="40% - Akzent5" xfId="850"/>
    <cellStyle name="40% - Akzent5 2" xfId="851"/>
    <cellStyle name="40% - Akzent5 2 2" xfId="3116"/>
    <cellStyle name="40% - Akzent5 2 3" xfId="2908"/>
    <cellStyle name="40% - Akzent5 3" xfId="1346"/>
    <cellStyle name="40% - Akzent6" xfId="852"/>
    <cellStyle name="40% - Akzent6 2" xfId="853"/>
    <cellStyle name="40% - Akzent6 2 2" xfId="3117"/>
    <cellStyle name="40% - Akzent6 2 3" xfId="2909"/>
    <cellStyle name="40% - Akzent6 3" xfId="1347"/>
    <cellStyle name="4mitP" xfId="854"/>
    <cellStyle name="4mitP 2" xfId="855"/>
    <cellStyle name="4mitP 3" xfId="3047"/>
    <cellStyle name="4ohneP" xfId="856"/>
    <cellStyle name="60 % - Akzent1" xfId="2876" builtinId="32" customBuiltin="1"/>
    <cellStyle name="60 % - Akzent1 2" xfId="857"/>
    <cellStyle name="60 % - Akzent1 2 2" xfId="858"/>
    <cellStyle name="60 % - Akzent1 2 2 2" xfId="3118"/>
    <cellStyle name="60 % - Akzent1 2 2 3" xfId="2953"/>
    <cellStyle name="60 % - Akzent1 3" xfId="859"/>
    <cellStyle name="60 % - Akzent1 3 2" xfId="860"/>
    <cellStyle name="60 % - Akzent1 4" xfId="861"/>
    <cellStyle name="60 % - Akzent1 5" xfId="862"/>
    <cellStyle name="60 % - Akzent1 5 2" xfId="863"/>
    <cellStyle name="60 % - Akzent1 5 3" xfId="6818"/>
    <cellStyle name="60 % - Akzent1 6" xfId="864"/>
    <cellStyle name="60 % - Akzent1 6 2" xfId="10549"/>
    <cellStyle name="60 % - Akzent1 7" xfId="3779"/>
    <cellStyle name="60 % - Akzent2" xfId="2880" builtinId="36" customBuiltin="1"/>
    <cellStyle name="60 % - Akzent2 2" xfId="865"/>
    <cellStyle name="60 % - Akzent2 2 2" xfId="866"/>
    <cellStyle name="60 % - Akzent2 2 2 2" xfId="3121"/>
    <cellStyle name="60 % - Akzent2 2 2 3" xfId="2954"/>
    <cellStyle name="60 % - Akzent2 3" xfId="867"/>
    <cellStyle name="60 % - Akzent2 3 2" xfId="868"/>
    <cellStyle name="60 % - Akzent2 4" xfId="869"/>
    <cellStyle name="60 % - Akzent2 5" xfId="870"/>
    <cellStyle name="60 % - Akzent2 5 2" xfId="871"/>
    <cellStyle name="60 % - Akzent2 5 3" xfId="6819"/>
    <cellStyle name="60 % - Akzent2 6" xfId="872"/>
    <cellStyle name="60 % - Akzent2 6 2" xfId="10550"/>
    <cellStyle name="60 % - Akzent2 7" xfId="3780"/>
    <cellStyle name="60 % - Akzent3" xfId="2884" builtinId="40" customBuiltin="1"/>
    <cellStyle name="60 % - Akzent3 2" xfId="873"/>
    <cellStyle name="60 % - Akzent3 2 2" xfId="874"/>
    <cellStyle name="60 % - Akzent3 2 2 2" xfId="3122"/>
    <cellStyle name="60 % - Akzent3 2 2 3" xfId="2955"/>
    <cellStyle name="60 % - Akzent3 3" xfId="875"/>
    <cellStyle name="60 % - Akzent3 3 2" xfId="876"/>
    <cellStyle name="60 % - Akzent3 4" xfId="877"/>
    <cellStyle name="60 % - Akzent3 5" xfId="878"/>
    <cellStyle name="60 % - Akzent3 5 2" xfId="879"/>
    <cellStyle name="60 % - Akzent3 5 3" xfId="6820"/>
    <cellStyle name="60 % - Akzent3 6" xfId="880"/>
    <cellStyle name="60 % - Akzent3 6 2" xfId="10551"/>
    <cellStyle name="60 % - Akzent3 7" xfId="3781"/>
    <cellStyle name="60 % - Akzent4" xfId="2888" builtinId="44" customBuiltin="1"/>
    <cellStyle name="60 % - Akzent4 2" xfId="881"/>
    <cellStyle name="60 % - Akzent4 2 2" xfId="882"/>
    <cellStyle name="60 % - Akzent4 2 2 2" xfId="3123"/>
    <cellStyle name="60 % - Akzent4 2 2 3" xfId="2956"/>
    <cellStyle name="60 % - Akzent4 3" xfId="883"/>
    <cellStyle name="60 % - Akzent4 3 2" xfId="884"/>
    <cellStyle name="60 % - Akzent4 4" xfId="885"/>
    <cellStyle name="60 % - Akzent4 5" xfId="886"/>
    <cellStyle name="60 % - Akzent4 5 2" xfId="887"/>
    <cellStyle name="60 % - Akzent4 5 3" xfId="6821"/>
    <cellStyle name="60 % - Akzent4 6" xfId="888"/>
    <cellStyle name="60 % - Akzent4 6 2" xfId="10552"/>
    <cellStyle name="60 % - Akzent4 7" xfId="3782"/>
    <cellStyle name="60 % - Akzent5" xfId="2892" builtinId="48" customBuiltin="1"/>
    <cellStyle name="60 % - Akzent5 2" xfId="889"/>
    <cellStyle name="60 % - Akzent5 2 2" xfId="890"/>
    <cellStyle name="60 % - Akzent5 2 2 2" xfId="3124"/>
    <cellStyle name="60 % - Akzent5 2 2 3" xfId="2957"/>
    <cellStyle name="60 % - Akzent5 3" xfId="891"/>
    <cellStyle name="60 % - Akzent5 3 2" xfId="892"/>
    <cellStyle name="60 % - Akzent5 4" xfId="893"/>
    <cellStyle name="60 % - Akzent5 5" xfId="894"/>
    <cellStyle name="60 % - Akzent5 5 2" xfId="895"/>
    <cellStyle name="60 % - Akzent5 5 3" xfId="6822"/>
    <cellStyle name="60 % - Akzent5 6" xfId="896"/>
    <cellStyle name="60 % - Akzent5 6 2" xfId="10553"/>
    <cellStyle name="60 % - Akzent5 7" xfId="3783"/>
    <cellStyle name="60 % - Akzent6" xfId="2896" builtinId="52" customBuiltin="1"/>
    <cellStyle name="60 % - Akzent6 2" xfId="897"/>
    <cellStyle name="60 % - Akzent6 2 2" xfId="898"/>
    <cellStyle name="60 % - Akzent6 2 2 2" xfId="3125"/>
    <cellStyle name="60 % - Akzent6 2 2 3" xfId="2958"/>
    <cellStyle name="60 % - Akzent6 3" xfId="899"/>
    <cellStyle name="60 % - Akzent6 3 2" xfId="900"/>
    <cellStyle name="60 % - Akzent6 4" xfId="901"/>
    <cellStyle name="60 % - Akzent6 5" xfId="902"/>
    <cellStyle name="60 % - Akzent6 5 2" xfId="903"/>
    <cellStyle name="60 % - Akzent6 5 3" xfId="6823"/>
    <cellStyle name="60 % - Akzent6 6" xfId="904"/>
    <cellStyle name="60 % - Akzent6 6 2" xfId="10554"/>
    <cellStyle name="60 % - Akzent6 7" xfId="3784"/>
    <cellStyle name="60% - Akzent1" xfId="905"/>
    <cellStyle name="60% - Akzent1 2" xfId="906"/>
    <cellStyle name="60% - Akzent1 2 2" xfId="3126"/>
    <cellStyle name="60% - Akzent1 2 3" xfId="2910"/>
    <cellStyle name="60% - Akzent1 3" xfId="1348"/>
    <cellStyle name="60% - Akzent2" xfId="907"/>
    <cellStyle name="60% - Akzent2 2" xfId="908"/>
    <cellStyle name="60% - Akzent2 2 2" xfId="3127"/>
    <cellStyle name="60% - Akzent2 2 3" xfId="2911"/>
    <cellStyle name="60% - Akzent2 3" xfId="1349"/>
    <cellStyle name="60% - Akzent3" xfId="909"/>
    <cellStyle name="60% - Akzent3 2" xfId="910"/>
    <cellStyle name="60% - Akzent3 2 2" xfId="3128"/>
    <cellStyle name="60% - Akzent3 2 3" xfId="2912"/>
    <cellStyle name="60% - Akzent3 3" xfId="1350"/>
    <cellStyle name="60% - Akzent4" xfId="911"/>
    <cellStyle name="60% - Akzent4 2" xfId="912"/>
    <cellStyle name="60% - Akzent4 2 2" xfId="3129"/>
    <cellStyle name="60% - Akzent4 2 3" xfId="2913"/>
    <cellStyle name="60% - Akzent4 3" xfId="1351"/>
    <cellStyle name="60% - Akzent5" xfId="913"/>
    <cellStyle name="60% - Akzent5 2" xfId="914"/>
    <cellStyle name="60% - Akzent5 2 2" xfId="3130"/>
    <cellStyle name="60% - Akzent5 2 3" xfId="2914"/>
    <cellStyle name="60% - Akzent5 3" xfId="1352"/>
    <cellStyle name="60% - Akzent6" xfId="915"/>
    <cellStyle name="60% - Akzent6 2" xfId="916"/>
    <cellStyle name="60% - Akzent6 2 2" xfId="3131"/>
    <cellStyle name="60% - Akzent6 2 3" xfId="2915"/>
    <cellStyle name="60% - Akzent6 3" xfId="1353"/>
    <cellStyle name="6mitP" xfId="917"/>
    <cellStyle name="6mitP 2" xfId="918"/>
    <cellStyle name="6mitP 2 2" xfId="919"/>
    <cellStyle name="6mitP 2 3" xfId="6824"/>
    <cellStyle name="6mitP 3" xfId="3048"/>
    <cellStyle name="6ohneP" xfId="920"/>
    <cellStyle name="6ohneP 2" xfId="921"/>
    <cellStyle name="6ohneP 2 2" xfId="922"/>
    <cellStyle name="6ohneP 2 3" xfId="6825"/>
    <cellStyle name="6ohneP 3" xfId="3049"/>
    <cellStyle name="7mitP" xfId="923"/>
    <cellStyle name="7mitP 2" xfId="924"/>
    <cellStyle name="7mitP 2 2" xfId="925"/>
    <cellStyle name="7mitP 2 3" xfId="6826"/>
    <cellStyle name="7mitP 3" xfId="3050"/>
    <cellStyle name="9mitP" xfId="926"/>
    <cellStyle name="9mitP 2" xfId="927"/>
    <cellStyle name="9mitP 2 2" xfId="928"/>
    <cellStyle name="9mitP 2 3" xfId="6827"/>
    <cellStyle name="9mitP 3" xfId="3051"/>
    <cellStyle name="9ohneP" xfId="929"/>
    <cellStyle name="9ohneP 2" xfId="930"/>
    <cellStyle name="9ohneP 2 2" xfId="931"/>
    <cellStyle name="9ohneP 2 3" xfId="6828"/>
    <cellStyle name="9ohneP 3" xfId="3052"/>
    <cellStyle name="Akzent1" xfId="2873" builtinId="29" customBuiltin="1"/>
    <cellStyle name="Akzent1 2" xfId="932"/>
    <cellStyle name="Akzent1 2 2" xfId="933"/>
    <cellStyle name="Akzent1 2 3" xfId="934"/>
    <cellStyle name="Akzent1 2 3 2" xfId="3802"/>
    <cellStyle name="Akzent1 3" xfId="935"/>
    <cellStyle name="Akzent1 3 2" xfId="936"/>
    <cellStyle name="Akzent1 4" xfId="937"/>
    <cellStyle name="Akzent1 4 2" xfId="938"/>
    <cellStyle name="Akzent1 5" xfId="939"/>
    <cellStyle name="Akzent1 5 2" xfId="6829"/>
    <cellStyle name="Akzent1 6" xfId="940"/>
    <cellStyle name="Akzent1 6 2" xfId="10555"/>
    <cellStyle name="Akzent2" xfId="2877" builtinId="33" customBuiltin="1"/>
    <cellStyle name="Akzent2 2" xfId="941"/>
    <cellStyle name="Akzent2 2 2" xfId="942"/>
    <cellStyle name="Akzent2 2 3" xfId="943"/>
    <cellStyle name="Akzent2 2 3 2" xfId="3803"/>
    <cellStyle name="Akzent2 3" xfId="944"/>
    <cellStyle name="Akzent2 3 2" xfId="945"/>
    <cellStyle name="Akzent2 4" xfId="946"/>
    <cellStyle name="Akzent2 4 2" xfId="947"/>
    <cellStyle name="Akzent2 5" xfId="948"/>
    <cellStyle name="Akzent2 5 2" xfId="6830"/>
    <cellStyle name="Akzent2 6" xfId="949"/>
    <cellStyle name="Akzent2 6 2" xfId="10556"/>
    <cellStyle name="Akzent3" xfId="2881" builtinId="37" customBuiltin="1"/>
    <cellStyle name="Akzent3 2" xfId="950"/>
    <cellStyle name="Akzent3 2 2" xfId="951"/>
    <cellStyle name="Akzent3 2 3" xfId="952"/>
    <cellStyle name="Akzent3 2 3 2" xfId="3804"/>
    <cellStyle name="Akzent3 3" xfId="953"/>
    <cellStyle name="Akzent3 3 2" xfId="954"/>
    <cellStyle name="Akzent3 4" xfId="955"/>
    <cellStyle name="Akzent3 4 2" xfId="956"/>
    <cellStyle name="Akzent3 5" xfId="957"/>
    <cellStyle name="Akzent3 5 2" xfId="6831"/>
    <cellStyle name="Akzent3 6" xfId="958"/>
    <cellStyle name="Akzent3 6 2" xfId="10557"/>
    <cellStyle name="Akzent4" xfId="2885" builtinId="41" customBuiltin="1"/>
    <cellStyle name="Akzent4 2" xfId="959"/>
    <cellStyle name="Akzent4 2 2" xfId="960"/>
    <cellStyle name="Akzent4 2 3" xfId="961"/>
    <cellStyle name="Akzent4 2 3 2" xfId="3805"/>
    <cellStyle name="Akzent4 3" xfId="962"/>
    <cellStyle name="Akzent4 3 2" xfId="963"/>
    <cellStyle name="Akzent4 4" xfId="964"/>
    <cellStyle name="Akzent4 4 2" xfId="965"/>
    <cellStyle name="Akzent4 5" xfId="966"/>
    <cellStyle name="Akzent4 5 2" xfId="6832"/>
    <cellStyle name="Akzent4 6" xfId="967"/>
    <cellStyle name="Akzent4 6 2" xfId="10558"/>
    <cellStyle name="Akzent5" xfId="2889" builtinId="45" customBuiltin="1"/>
    <cellStyle name="Akzent5 2" xfId="968"/>
    <cellStyle name="Akzent5 2 2" xfId="969"/>
    <cellStyle name="Akzent5 2 3" xfId="970"/>
    <cellStyle name="Akzent5 2 3 2" xfId="3806"/>
    <cellStyle name="Akzent5 3" xfId="971"/>
    <cellStyle name="Akzent5 3 2" xfId="972"/>
    <cellStyle name="Akzent5 4" xfId="973"/>
    <cellStyle name="Akzent5 4 2" xfId="974"/>
    <cellStyle name="Akzent5 5" xfId="975"/>
    <cellStyle name="Akzent5 5 2" xfId="6833"/>
    <cellStyle name="Akzent5 6" xfId="976"/>
    <cellStyle name="Akzent5 6 2" xfId="10559"/>
    <cellStyle name="Akzent6" xfId="2893" builtinId="49" customBuiltin="1"/>
    <cellStyle name="Akzent6 2" xfId="977"/>
    <cellStyle name="Akzent6 2 2" xfId="978"/>
    <cellStyle name="Akzent6 2 3" xfId="979"/>
    <cellStyle name="Akzent6 2 3 2" xfId="3807"/>
    <cellStyle name="Akzent6 3" xfId="980"/>
    <cellStyle name="Akzent6 3 2" xfId="981"/>
    <cellStyle name="Akzent6 4" xfId="982"/>
    <cellStyle name="Akzent6 4 2" xfId="983"/>
    <cellStyle name="Akzent6 5" xfId="984"/>
    <cellStyle name="Akzent6 5 2" xfId="6834"/>
    <cellStyle name="Akzent6 6" xfId="985"/>
    <cellStyle name="Akzent6 6 2" xfId="10560"/>
    <cellStyle name="Ausgabe" xfId="2866" builtinId="21" customBuiltin="1"/>
    <cellStyle name="Ausgabe 2" xfId="986"/>
    <cellStyle name="Ausgabe 2 2" xfId="987"/>
    <cellStyle name="Ausgabe 2 2 2" xfId="2975"/>
    <cellStyle name="Ausgabe 2 2 2 2" xfId="3629"/>
    <cellStyle name="Ausgabe 2 2 2 3" xfId="7581"/>
    <cellStyle name="Ausgabe 2 2 2 4" xfId="3809"/>
    <cellStyle name="Ausgabe 2 2 3" xfId="2960"/>
    <cellStyle name="Ausgabe 2 2 3 2" xfId="3646"/>
    <cellStyle name="Ausgabe 2 2 4" xfId="3620"/>
    <cellStyle name="Ausgabe 2 2 5" xfId="2916"/>
    <cellStyle name="Ausgabe 2 3" xfId="988"/>
    <cellStyle name="Ausgabe 2 3 2" xfId="3064"/>
    <cellStyle name="Ausgabe 2 3 3" xfId="3679"/>
    <cellStyle name="Ausgabe 2 3 4" xfId="3808"/>
    <cellStyle name="Ausgabe 2 4" xfId="3614"/>
    <cellStyle name="Ausgabe 3" xfId="989"/>
    <cellStyle name="Ausgabe 3 2" xfId="990"/>
    <cellStyle name="Ausgabe 3 2 2" xfId="3680"/>
    <cellStyle name="Ausgabe 4" xfId="991"/>
    <cellStyle name="Ausgabe 4 2" xfId="992"/>
    <cellStyle name="Ausgabe 4 2 2" xfId="3681"/>
    <cellStyle name="Ausgabe 5" xfId="993"/>
    <cellStyle name="Ausgabe 5 2" xfId="3682"/>
    <cellStyle name="Ausgabe 5 3" xfId="6835"/>
    <cellStyle name="Ausgabe 6" xfId="994"/>
    <cellStyle name="Ausgabe 6 2" xfId="3683"/>
    <cellStyle name="Ausgabe 6 3" xfId="10561"/>
    <cellStyle name="BasisDreiNK" xfId="1354"/>
    <cellStyle name="BasisDreiNK 2" xfId="1355"/>
    <cellStyle name="BasisEineNK" xfId="995"/>
    <cellStyle name="BasisEineNK 2" xfId="996"/>
    <cellStyle name="BasisOhneNK" xfId="997"/>
    <cellStyle name="BasisStandard" xfId="1356"/>
    <cellStyle name="BasisStandard 2" xfId="1357"/>
    <cellStyle name="BasisZweiNK" xfId="1358"/>
    <cellStyle name="BasisZweiNK 2" xfId="1359"/>
    <cellStyle name="Berechnung" xfId="2867" builtinId="22" customBuiltin="1"/>
    <cellStyle name="Berechnung 2" xfId="998"/>
    <cellStyle name="Berechnung 2 2" xfId="999"/>
    <cellStyle name="Berechnung 2 2 2" xfId="2981"/>
    <cellStyle name="Berechnung 2 2 2 2" xfId="3634"/>
    <cellStyle name="Berechnung 2 2 2 3" xfId="7582"/>
    <cellStyle name="Berechnung 2 2 2 4" xfId="3811"/>
    <cellStyle name="Berechnung 2 2 3" xfId="2961"/>
    <cellStyle name="Berechnung 2 2 3 2" xfId="3649"/>
    <cellStyle name="Berechnung 2 2 4" xfId="3621"/>
    <cellStyle name="Berechnung 2 2 5" xfId="2917"/>
    <cellStyle name="Berechnung 2 3" xfId="1000"/>
    <cellStyle name="Berechnung 2 3 2" xfId="3065"/>
    <cellStyle name="Berechnung 2 3 3" xfId="3684"/>
    <cellStyle name="Berechnung 2 3 4" xfId="3810"/>
    <cellStyle name="Berechnung 2 4" xfId="3615"/>
    <cellStyle name="Berechnung 3" xfId="1001"/>
    <cellStyle name="Berechnung 3 2" xfId="1002"/>
    <cellStyle name="Berechnung 3 2 2" xfId="3685"/>
    <cellStyle name="Berechnung 4" xfId="1003"/>
    <cellStyle name="Berechnung 4 2" xfId="1004"/>
    <cellStyle name="Berechnung 4 2 2" xfId="3686"/>
    <cellStyle name="Berechnung 5" xfId="1005"/>
    <cellStyle name="Berechnung 5 2" xfId="3687"/>
    <cellStyle name="Berechnung 5 3" xfId="6836"/>
    <cellStyle name="Berechnung 6" xfId="1006"/>
    <cellStyle name="Berechnung 6 2" xfId="3688"/>
    <cellStyle name="Berechnung 6 3" xfId="10562"/>
    <cellStyle name="Datenbereich" xfId="2989"/>
    <cellStyle name="Deźimal [0]" xfId="3053"/>
    <cellStyle name="Eingabe" xfId="2865" builtinId="20" customBuiltin="1"/>
    <cellStyle name="Eingabe 2" xfId="1007"/>
    <cellStyle name="Eingabe 2 2" xfId="1008"/>
    <cellStyle name="Eingabe 2 2 2" xfId="2982"/>
    <cellStyle name="Eingabe 2 2 2 2" xfId="3635"/>
    <cellStyle name="Eingabe 2 2 2 3" xfId="7583"/>
    <cellStyle name="Eingabe 2 2 2 4" xfId="3813"/>
    <cellStyle name="Eingabe 2 2 3" xfId="2962"/>
    <cellStyle name="Eingabe 2 2 3 2" xfId="3647"/>
    <cellStyle name="Eingabe 2 2 4" xfId="3622"/>
    <cellStyle name="Eingabe 2 2 5" xfId="2918"/>
    <cellStyle name="Eingabe 2 3" xfId="1009"/>
    <cellStyle name="Eingabe 2 3 2" xfId="3066"/>
    <cellStyle name="Eingabe 2 3 3" xfId="3689"/>
    <cellStyle name="Eingabe 2 3 4" xfId="3812"/>
    <cellStyle name="Eingabe 2 4" xfId="3616"/>
    <cellStyle name="Eingabe 3" xfId="1010"/>
    <cellStyle name="Eingabe 3 2" xfId="1011"/>
    <cellStyle name="Eingabe 3 2 2" xfId="3690"/>
    <cellStyle name="Eingabe 4" xfId="1012"/>
    <cellStyle name="Eingabe 4 2" xfId="1013"/>
    <cellStyle name="Eingabe 4 2 2" xfId="3691"/>
    <cellStyle name="Eingabe 5" xfId="1014"/>
    <cellStyle name="Eingabe 5 2" xfId="3692"/>
    <cellStyle name="Eingabe 5 3" xfId="6837"/>
    <cellStyle name="Eingabe 6" xfId="1015"/>
    <cellStyle name="Eingabe 6 2" xfId="3693"/>
    <cellStyle name="Eingabe 6 3" xfId="10563"/>
    <cellStyle name="Ergebnis" xfId="2872" builtinId="25" customBuiltin="1"/>
    <cellStyle name="Ergebnis 2" xfId="1016"/>
    <cellStyle name="Ergebnis 2 2" xfId="1017"/>
    <cellStyle name="Ergebnis 2 2 2" xfId="2978"/>
    <cellStyle name="Ergebnis 2 2 2 2" xfId="3631"/>
    <cellStyle name="Ergebnis 2 2 2 3" xfId="7584"/>
    <cellStyle name="Ergebnis 2 2 2 4" xfId="3815"/>
    <cellStyle name="Ergebnis 2 2 3" xfId="2963"/>
    <cellStyle name="Ergebnis 2 2 3 2" xfId="3648"/>
    <cellStyle name="Ergebnis 2 2 4" xfId="3623"/>
    <cellStyle name="Ergebnis 2 2 5" xfId="2919"/>
    <cellStyle name="Ergebnis 2 3" xfId="1018"/>
    <cellStyle name="Ergebnis 2 3 2" xfId="3067"/>
    <cellStyle name="Ergebnis 2 3 3" xfId="3694"/>
    <cellStyle name="Ergebnis 2 3 4" xfId="3814"/>
    <cellStyle name="Ergebnis 2 4" xfId="3617"/>
    <cellStyle name="Ergebnis 3" xfId="1019"/>
    <cellStyle name="Ergebnis 3 2" xfId="1020"/>
    <cellStyle name="Ergebnis 3 2 2" xfId="3695"/>
    <cellStyle name="Ergebnis 4" xfId="1021"/>
    <cellStyle name="Ergebnis 4 2" xfId="1022"/>
    <cellStyle name="Ergebnis 4 2 2" xfId="3696"/>
    <cellStyle name="Ergebnis 5" xfId="1023"/>
    <cellStyle name="Ergebnis 5 2" xfId="3697"/>
    <cellStyle name="Ergebnis 5 3" xfId="6838"/>
    <cellStyle name="Ergebnis 6" xfId="1024"/>
    <cellStyle name="Ergebnis 6 2" xfId="3698"/>
    <cellStyle name="Ergebnis 6 3" xfId="10564"/>
    <cellStyle name="Erklärender Text" xfId="2871" builtinId="53" customBuiltin="1"/>
    <cellStyle name="Erklärender Text 2" xfId="1025"/>
    <cellStyle name="Erklärender Text 2 2" xfId="1026"/>
    <cellStyle name="Erklärender Text 2 3" xfId="1027"/>
    <cellStyle name="Erklärender Text 2 3 2" xfId="3816"/>
    <cellStyle name="Erklärender Text 3" xfId="1028"/>
    <cellStyle name="Erklärender Text 3 2" xfId="1029"/>
    <cellStyle name="Erklärender Text 4" xfId="1030"/>
    <cellStyle name="Erklärender Text 4 2" xfId="1031"/>
    <cellStyle name="Erklärender Text 5" xfId="1032"/>
    <cellStyle name="Erklärender Text 5 2" xfId="6839"/>
    <cellStyle name="Erklärender Text 6" xfId="1033"/>
    <cellStyle name="Erklärender Text 6 2" xfId="10565"/>
    <cellStyle name="Euro" xfId="1034"/>
    <cellStyle name="Euro 2" xfId="1035"/>
    <cellStyle name="Euro 2 2" xfId="1036"/>
    <cellStyle name="Euro 2 3" xfId="1037"/>
    <cellStyle name="Euro 3" xfId="1038"/>
    <cellStyle name="Euro 3 2" xfId="1039"/>
    <cellStyle name="Euro 3 3" xfId="3139"/>
    <cellStyle name="Euro 4" xfId="1040"/>
    <cellStyle name="Euro_BA_WZ" xfId="1041"/>
    <cellStyle name="Fuss" xfId="1042"/>
    <cellStyle name="Fuss 2" xfId="1043"/>
    <cellStyle name="Fuss 2 2" xfId="1360"/>
    <cellStyle name="Fuss 2 2 2" xfId="3041"/>
    <cellStyle name="Fuss 2 2 2 2" xfId="3576"/>
    <cellStyle name="Fuss 2 2 2 2 2" xfId="3757"/>
    <cellStyle name="Fuss 2 2 2 2 2 2" xfId="20190"/>
    <cellStyle name="Fuss 2 2 2 2 2 2 2" xfId="21754"/>
    <cellStyle name="Fuss 2 2 2 2 2 2 3" xfId="21881"/>
    <cellStyle name="Fuss 2 2 2 2 2 3" xfId="19930"/>
    <cellStyle name="Fuss 2 2 2 2 3" xfId="3763"/>
    <cellStyle name="Fuss 2 2 2 3" xfId="3753"/>
    <cellStyle name="Fuss 2 2 2 4" xfId="3132"/>
    <cellStyle name="Fuss 2 2 3" xfId="3749"/>
    <cellStyle name="Fuss 2 2 3 2" xfId="19935"/>
    <cellStyle name="Fuss 2 2 3 2 2" xfId="18646"/>
    <cellStyle name="Fuss 2 2 3 2 2 2" xfId="21750"/>
    <cellStyle name="Fuss 2 2 3 2 2 3" xfId="21877"/>
    <cellStyle name="Fuss 2 2 3 3" xfId="7575"/>
    <cellStyle name="Fuss 2 2 4" xfId="3147"/>
    <cellStyle name="Fuss 2 3" xfId="2987"/>
    <cellStyle name="Fuss 2 3 2" xfId="2988"/>
    <cellStyle name="Fuss 2 3 2 2" xfId="3042"/>
    <cellStyle name="Fuss 2 3 2 2 2" xfId="3577"/>
    <cellStyle name="Fuss 2 3 2 2 2 2" xfId="3760"/>
    <cellStyle name="Fuss 2 3 2 2 2 2 2" xfId="19197"/>
    <cellStyle name="Fuss 2 3 2 2 2 2 2 2" xfId="17949"/>
    <cellStyle name="Fuss 2 3 2 2 2 2 2 3" xfId="21879"/>
    <cellStyle name="Fuss 2 3 2 2 2 2 3" xfId="19932"/>
    <cellStyle name="Fuss 2 3 2 2 2 3" xfId="3764"/>
    <cellStyle name="Fuss 2 3 2 2 3" xfId="3754"/>
    <cellStyle name="Fuss 2 3 2 2 4" xfId="2959"/>
    <cellStyle name="Fuss 2 3 2 3" xfId="3751"/>
    <cellStyle name="Fuss 2 3 2 3 2" xfId="19931"/>
    <cellStyle name="Fuss 2 3 2 3 2 2" xfId="18214"/>
    <cellStyle name="Fuss 2 3 2 3 2 2 2" xfId="21751"/>
    <cellStyle name="Fuss 2 3 2 3 2 2 3" xfId="21875"/>
    <cellStyle name="Fuss 2 3 2 3 3" xfId="9794"/>
    <cellStyle name="Fuss 2 3 2 4" xfId="3136"/>
    <cellStyle name="Fuss 2 3 3" xfId="2997"/>
    <cellStyle name="Fuss 2 3 3 2" xfId="3014"/>
    <cellStyle name="Fuss 2 3 3 2 2" xfId="3578"/>
    <cellStyle name="Fuss 2 3 3 2 2 2" xfId="3758"/>
    <cellStyle name="Fuss 2 3 3 2 2 2 2" xfId="19928"/>
    <cellStyle name="Fuss 2 3 3 2 2 2 2 2" xfId="20895"/>
    <cellStyle name="Fuss 2 3 3 2 2 2 2 2 2" xfId="21782"/>
    <cellStyle name="Fuss 2 3 3 2 2 2 2 2 3" xfId="21884"/>
    <cellStyle name="Fuss 2 3 3 2 2 2 3" xfId="9799"/>
    <cellStyle name="Fuss 2 3 3 2 2 3" xfId="3765"/>
    <cellStyle name="Fuss 2 3 3 2 3" xfId="3752"/>
    <cellStyle name="Fuss 2 3 3 2 3 2" xfId="19933"/>
    <cellStyle name="Fuss 2 3 3 2 3 2 2" xfId="19002"/>
    <cellStyle name="Fuss 2 3 3 2 3 2 2 2" xfId="19145"/>
    <cellStyle name="Fuss 2 3 3 2 3 2 2 3" xfId="21878"/>
    <cellStyle name="Fuss 2 3 3 2 3 3" xfId="9796"/>
    <cellStyle name="Fuss 2 3 3 2 4" xfId="3134"/>
    <cellStyle name="Fuss 2 3 3 3" xfId="3567"/>
    <cellStyle name="Fuss 2 3 3 3 2" xfId="3585"/>
    <cellStyle name="Fuss 2 3 3 3 2 2" xfId="3759"/>
    <cellStyle name="Fuss 2 3 3 3 2 2 2" xfId="19581"/>
    <cellStyle name="Fuss 2 3 3 3 2 2 2 2" xfId="20928"/>
    <cellStyle name="Fuss 2 3 3 3 2 2 2 3" xfId="21880"/>
    <cellStyle name="Fuss 2 3 3 3 2 2 3" xfId="19929"/>
    <cellStyle name="Fuss 2 3 3 3 2 3" xfId="3766"/>
    <cellStyle name="Fuss 2 3 3 3 3" xfId="3761"/>
    <cellStyle name="Fuss 2 3 3 3 4" xfId="3762"/>
    <cellStyle name="Fuss 2 3 3 4" xfId="3135"/>
    <cellStyle name="Fuss 2 3 3 4 2" xfId="19937"/>
    <cellStyle name="Fuss 2 3 3 4 2 2" xfId="18306"/>
    <cellStyle name="Fuss 2 3 3 4 2 2 2" xfId="21752"/>
    <cellStyle name="Fuss 2 3 3 4 2 2 3" xfId="21876"/>
    <cellStyle name="Fuss 2 3 3 4 3" xfId="21872"/>
    <cellStyle name="Fuss 2 3 4" xfId="3750"/>
    <cellStyle name="Fuss 2 3 4 2" xfId="9798"/>
    <cellStyle name="Fuss 2 3 4 2 2" xfId="19936"/>
    <cellStyle name="Fuss 2 3 4 2 2 2" xfId="20809"/>
    <cellStyle name="Fuss 2 3 4 2 2 2 2" xfId="21778"/>
    <cellStyle name="Fuss 2 3 4 2 2 2 3" xfId="21883"/>
    <cellStyle name="Fuss 2 3 4 2 3" xfId="21873"/>
    <cellStyle name="Fuss 2 3 4 3" xfId="6802"/>
    <cellStyle name="Fuss 2 3 5" xfId="3137"/>
    <cellStyle name="Fuss 2 3 5 2" xfId="19934"/>
    <cellStyle name="Fuss 2 3 5 2 2" xfId="20486"/>
    <cellStyle name="Fuss 2 3 5 2 2 2" xfId="21755"/>
    <cellStyle name="Fuss 2 3 5 2 2 3" xfId="21882"/>
    <cellStyle name="Fuss 2 3 5 3" xfId="21871"/>
    <cellStyle name="Fuss 3" xfId="3068"/>
    <cellStyle name="Fuss 3 2" xfId="3069"/>
    <cellStyle name="Fuss 3 2 2" xfId="3756"/>
    <cellStyle name="Fuss 3 2 3" xfId="3119"/>
    <cellStyle name="Fuss 3 3" xfId="3755"/>
    <cellStyle name="Fuss 3 4" xfId="3120"/>
    <cellStyle name="Gut" xfId="2862" builtinId="26" customBuiltin="1"/>
    <cellStyle name="Gut 2" xfId="1044"/>
    <cellStyle name="Gut 2 2" xfId="1045"/>
    <cellStyle name="Gut 2 3" xfId="1046"/>
    <cellStyle name="Gut 2 3 2" xfId="3817"/>
    <cellStyle name="Gut 3" xfId="1047"/>
    <cellStyle name="Gut 3 2" xfId="1048"/>
    <cellStyle name="Gut 4" xfId="1049"/>
    <cellStyle name="Gut 4 2" xfId="1050"/>
    <cellStyle name="Gut 5" xfId="1051"/>
    <cellStyle name="Gut 5 2" xfId="6840"/>
    <cellStyle name="Gut 6" xfId="1052"/>
    <cellStyle name="Gut 6 2" xfId="10566"/>
    <cellStyle name="Haupttitel" xfId="1053"/>
    <cellStyle name="Haupttitel 2" xfId="1054"/>
    <cellStyle name="Hyperlink 2" xfId="1055"/>
    <cellStyle name="Hyperlink 2 2" xfId="1056"/>
    <cellStyle name="Hyperlink 2 2 2" xfId="1057"/>
    <cellStyle name="Hyperlink 2 2 2 2" xfId="3140"/>
    <cellStyle name="Hyperlink 2 2 2 3" xfId="3032"/>
    <cellStyle name="Hyperlink 2 2 3" xfId="3818"/>
    <cellStyle name="Hyperlink 2 3" xfId="1058"/>
    <cellStyle name="Hyperlink 2 3 2" xfId="1059"/>
    <cellStyle name="Hyperlink 2 3 2 2" xfId="3141"/>
    <cellStyle name="Hyperlink 2 3 2 2 2" xfId="6781"/>
    <cellStyle name="Hyperlink 2 3 2 3" xfId="2984"/>
    <cellStyle name="Hyperlink 2 3 2 3 2" xfId="7578"/>
    <cellStyle name="Hyperlink 2 3 3" xfId="2964"/>
    <cellStyle name="Hyperlink 2 3 3 2" xfId="6770"/>
    <cellStyle name="Hyperlink 2 3 3 3" xfId="7585"/>
    <cellStyle name="Hyperlink 2 3 3 4" xfId="3819"/>
    <cellStyle name="Hyperlink 2 3 4" xfId="2920"/>
    <cellStyle name="Hyperlink 2 4" xfId="1060"/>
    <cellStyle name="Hyperlink 2 4 2" xfId="3142"/>
    <cellStyle name="Hyperlink 2 4 3" xfId="3027"/>
    <cellStyle name="Hyperlink 2 5" xfId="1061"/>
    <cellStyle name="Hyperlink 3" xfId="1062"/>
    <cellStyle name="Hyperlink 3 2" xfId="1063"/>
    <cellStyle name="Hyperlink 3 2 2" xfId="2921"/>
    <cellStyle name="Hyperlink 3 2 2 2" xfId="3820"/>
    <cellStyle name="Hyperlink 3 3" xfId="1064"/>
    <cellStyle name="Hyperlink 3 3 2" xfId="2976"/>
    <cellStyle name="Hyperlink 3 3 2 2" xfId="6777"/>
    <cellStyle name="Hyperlink 3 3 2 3" xfId="7586"/>
    <cellStyle name="Hyperlink 3 3 2 4" xfId="3821"/>
    <cellStyle name="Hyperlink 3 3 3" xfId="2965"/>
    <cellStyle name="Hyperlink 3 3 4" xfId="2922"/>
    <cellStyle name="Hyperlink 3 4" xfId="3025"/>
    <cellStyle name="Hyperlink 4" xfId="1065"/>
    <cellStyle name="Hyperlink 4 2" xfId="2966"/>
    <cellStyle name="Hyperlink 4 2 2" xfId="3182"/>
    <cellStyle name="Hyperlink 4 2 2 2" xfId="3494"/>
    <cellStyle name="Hyperlink 4 2 3" xfId="3185"/>
    <cellStyle name="Hyperlink 4 2 4" xfId="3054"/>
    <cellStyle name="Hyperlink 4 3" xfId="3055"/>
    <cellStyle name="Hyperlink 4 4" xfId="3438"/>
    <cellStyle name="Hyperlink 4 5" xfId="2923"/>
    <cellStyle name="Hyperlink 5" xfId="1066"/>
    <cellStyle name="Hyperlink 5 2" xfId="3056"/>
    <cellStyle name="Hyperlink 5 2 2" xfId="3181"/>
    <cellStyle name="Hyperlink 5 2 2 2" xfId="3496"/>
    <cellStyle name="Hyperlink 6" xfId="1361"/>
    <cellStyle name="Hyperlink 6 2" xfId="3070"/>
    <cellStyle name="Hyperlink 7" xfId="3028"/>
    <cellStyle name="Hyperlink 7 2" xfId="3443"/>
    <cellStyle name="Hyperlink_1_1_Gesundheitsschutz_Berechnungen" xfId="2948"/>
    <cellStyle name="Hyperlũnk" xfId="3057"/>
    <cellStyle name="InhaltNormal" xfId="1362"/>
    <cellStyle name="InhaltNormal 2" xfId="1363"/>
    <cellStyle name="Jahr" xfId="1364"/>
    <cellStyle name="Jahr 2" xfId="1365"/>
    <cellStyle name="Komma 10" xfId="1366"/>
    <cellStyle name="Komma 10 2" xfId="2986"/>
    <cellStyle name="Komma 10 3" xfId="2967"/>
    <cellStyle name="Komma 11" xfId="1367"/>
    <cellStyle name="Komma 11 2" xfId="2977"/>
    <cellStyle name="Komma 11 3" xfId="2952"/>
    <cellStyle name="Komma 11 3 2" xfId="14470"/>
    <cellStyle name="Komma 11 3 3" xfId="18748"/>
    <cellStyle name="Komma 12" xfId="1368"/>
    <cellStyle name="Komma 12 2" xfId="2950"/>
    <cellStyle name="Komma 12 2 2" xfId="3563"/>
    <cellStyle name="Komma 12 2 3" xfId="3180"/>
    <cellStyle name="Komma 12 2 3 2" xfId="16829"/>
    <cellStyle name="Komma 12 2 3 2 2" xfId="21470"/>
    <cellStyle name="Komma 12 2 3 3" xfId="19491"/>
    <cellStyle name="Komma 12 2 3 4" xfId="9038"/>
    <cellStyle name="Komma 12 2 4" xfId="12912"/>
    <cellStyle name="Komma 12 2 4 2" xfId="20494"/>
    <cellStyle name="Komma 12 2 5" xfId="18492"/>
    <cellStyle name="Komma 12 2 6" xfId="21828"/>
    <cellStyle name="Komma 12 2 7" xfId="5290"/>
    <cellStyle name="Komma 12 3" xfId="3038"/>
    <cellStyle name="Komma 12 3 2" xfId="3565"/>
    <cellStyle name="Komma 12 3 2 2" xfId="17569"/>
    <cellStyle name="Komma 12 3 2 2 2" xfId="21666"/>
    <cellStyle name="Komma 12 3 2 3" xfId="19672"/>
    <cellStyle name="Komma 12 3 2 4" xfId="9778"/>
    <cellStyle name="Komma 12 3 3" xfId="3191"/>
    <cellStyle name="Komma 12 3 3 2" xfId="3645"/>
    <cellStyle name="Komma 12 3 3 2 2" xfId="20672"/>
    <cellStyle name="Komma 12 3 3 3" xfId="13646"/>
    <cellStyle name="Komma 12 3 4" xfId="18660"/>
    <cellStyle name="Komma 12 3 5" xfId="21847"/>
    <cellStyle name="Komma 12 3 6" xfId="6030"/>
    <cellStyle name="Komma 12 4" xfId="3058"/>
    <cellStyle name="Komma 12 4 2" xfId="13746"/>
    <cellStyle name="Komma 12 4 2 2" xfId="20701"/>
    <cellStyle name="Komma 12 4 3" xfId="18698"/>
    <cellStyle name="Komma 12 4 4" xfId="6047"/>
    <cellStyle name="Komma 12 5" xfId="2924"/>
    <cellStyle name="Komma 12 5 2" xfId="19714"/>
    <cellStyle name="Komma 12 5 3" xfId="9807"/>
    <cellStyle name="Komma 12 6" xfId="17693"/>
    <cellStyle name="Komma 12 6 2" xfId="21868"/>
    <cellStyle name="Komma 12 7" xfId="19128"/>
    <cellStyle name="Komma 12 8" xfId="21821"/>
    <cellStyle name="Komma 12 9" xfId="3796"/>
    <cellStyle name="Komma 13" xfId="1369"/>
    <cellStyle name="Komma 13 2" xfId="3841"/>
    <cellStyle name="Komma 13 2 2" xfId="7589"/>
    <cellStyle name="Komma 13 2 2 2" xfId="15301"/>
    <cellStyle name="Komma 13 2 3" xfId="11385"/>
    <cellStyle name="Komma 13 2 4" xfId="21055"/>
    <cellStyle name="Komma 13 3" xfId="5291"/>
    <cellStyle name="Komma 13 3 2" xfId="9039"/>
    <cellStyle name="Komma 13 3 2 2" xfId="16830"/>
    <cellStyle name="Komma 13 3 3" xfId="12913"/>
    <cellStyle name="Komma 13 3 4" xfId="18953"/>
    <cellStyle name="Komma 13 4" xfId="6048"/>
    <cellStyle name="Komma 13 4 2" xfId="13747"/>
    <cellStyle name="Komma 13 5" xfId="9808"/>
    <cellStyle name="Komma 13 6" xfId="19866"/>
    <cellStyle name="Komma 14" xfId="1370"/>
    <cellStyle name="Komma 14 2" xfId="6856"/>
    <cellStyle name="Komma 14 2 2" xfId="14482"/>
    <cellStyle name="Komma 14 2 2 2" xfId="20891"/>
    <cellStyle name="Komma 14 2 3" xfId="18897"/>
    <cellStyle name="Komma 14 3" xfId="10580"/>
    <cellStyle name="Komma 14 3 2" xfId="19938"/>
    <cellStyle name="Komma 14 4" xfId="17913"/>
    <cellStyle name="Komma 14 5" xfId="21819"/>
    <cellStyle name="Komma 14 6" xfId="3792"/>
    <cellStyle name="Komma 15" xfId="1371"/>
    <cellStyle name="Komma 15 2" xfId="5277"/>
    <cellStyle name="Komma 16" xfId="6025"/>
    <cellStyle name="Komma 16 2" xfId="9773"/>
    <cellStyle name="Komma 16 2 2" xfId="17564"/>
    <cellStyle name="Komma 16 2 2 2" xfId="21661"/>
    <cellStyle name="Komma 16 2 3" xfId="19667"/>
    <cellStyle name="Komma 16 3" xfId="13641"/>
    <cellStyle name="Komma 16 3 2" xfId="20667"/>
    <cellStyle name="Komma 16 4" xfId="18655"/>
    <cellStyle name="Komma 16 5" xfId="21842"/>
    <cellStyle name="Komma 17" xfId="6046"/>
    <cellStyle name="Komma 17 2" xfId="13745"/>
    <cellStyle name="Komma 17 2 2" xfId="20700"/>
    <cellStyle name="Komma 17 3" xfId="18697"/>
    <cellStyle name="Komma 18" xfId="9806"/>
    <cellStyle name="Komma 18 2" xfId="19713"/>
    <cellStyle name="Komma 19" xfId="17669"/>
    <cellStyle name="Komma 2" xfId="2"/>
    <cellStyle name="Komma 2 2" xfId="1067"/>
    <cellStyle name="Komma 2 2 2" xfId="2969"/>
    <cellStyle name="Komma 2 2 2 2" xfId="3186"/>
    <cellStyle name="Komma 2 2 2 2 2" xfId="3553"/>
    <cellStyle name="Komma 2 2 2 2 2 2" xfId="20884"/>
    <cellStyle name="Komma 2 2 2 2 2 3" xfId="14471"/>
    <cellStyle name="Komma 2 2 2 2 3" xfId="3610"/>
    <cellStyle name="Komma 2 2 2 2 3 2" xfId="18864"/>
    <cellStyle name="Komma 2 2 2 2 4" xfId="3636"/>
    <cellStyle name="Komma 2 2 2 2 5" xfId="6771"/>
    <cellStyle name="Komma 2 2 2 3" xfId="3195"/>
    <cellStyle name="Komma 2 2 2 3 2" xfId="3745"/>
    <cellStyle name="Komma 2 2 2 3 2 2" xfId="20137"/>
    <cellStyle name="Komma 2 2 2 3 3" xfId="11374"/>
    <cellStyle name="Komma 2 2 2 4" xfId="3312"/>
    <cellStyle name="Komma 2 2 2 4 2" xfId="21870"/>
    <cellStyle name="Komma 2 2 2 4 3" xfId="18129"/>
    <cellStyle name="Komma 2 2 2 5" xfId="3357"/>
    <cellStyle name="Komma 2 2 2 5 2" xfId="19870"/>
    <cellStyle name="Komma 2 2 2 6" xfId="3361"/>
    <cellStyle name="Komma 2 2 2 6 2" xfId="21825"/>
    <cellStyle name="Komma 2 2 2 7" xfId="3535"/>
    <cellStyle name="Komma 2 2 2 8" xfId="3625"/>
    <cellStyle name="Komma 2 2 2 9" xfId="3823"/>
    <cellStyle name="Komma 2 2 3" xfId="3023"/>
    <cellStyle name="Komma 2 2 4" xfId="2926"/>
    <cellStyle name="Komma 2 3" xfId="1068"/>
    <cellStyle name="Komma 2 3 2" xfId="2974"/>
    <cellStyle name="Komma 2 3 2 2" xfId="6776"/>
    <cellStyle name="Komma 2 3 2 3" xfId="7587"/>
    <cellStyle name="Komma 2 3 2 4" xfId="3824"/>
    <cellStyle name="Komma 2 3 3" xfId="2968"/>
    <cellStyle name="Komma 2 3 4" xfId="2927"/>
    <cellStyle name="Komma 2 4" xfId="2925"/>
    <cellStyle name="Komma 2 4 2" xfId="3822"/>
    <cellStyle name="Komma 2 5" xfId="6855"/>
    <cellStyle name="Komma 2 5 2" xfId="14481"/>
    <cellStyle name="Komma 2 6" xfId="10579"/>
    <cellStyle name="Komma 2 7" xfId="18243"/>
    <cellStyle name="Komma 2 8" xfId="3791"/>
    <cellStyle name="Komma 3" xfId="1069"/>
    <cellStyle name="Komma 3 2" xfId="1372"/>
    <cellStyle name="Komma 3 3" xfId="2985"/>
    <cellStyle name="Komma 4" xfId="1070"/>
    <cellStyle name="Komma 4 2" xfId="2928"/>
    <cellStyle name="Komma 5" xfId="1373"/>
    <cellStyle name="Komma 5 2" xfId="1374"/>
    <cellStyle name="Komma 6" xfId="1375"/>
    <cellStyle name="Komma 6 2" xfId="1376"/>
    <cellStyle name="Komma 7" xfId="1377"/>
    <cellStyle name="Komma 8" xfId="1378"/>
    <cellStyle name="Komma 9" xfId="1379"/>
    <cellStyle name="Komma 9 2" xfId="1380"/>
    <cellStyle name="Link 2" xfId="3024"/>
    <cellStyle name="LinkGemVeroeff" xfId="1381"/>
    <cellStyle name="LinkGemVeroeffFett" xfId="1382"/>
    <cellStyle name="makro0696" xfId="2990"/>
    <cellStyle name="Messziffer" xfId="1383"/>
    <cellStyle name="Messziffer 2" xfId="1384"/>
    <cellStyle name="MesszifferD" xfId="1385"/>
    <cellStyle name="MesszifferD 2" xfId="1386"/>
    <cellStyle name="mitP" xfId="1071"/>
    <cellStyle name="Neutral" xfId="2864" builtinId="28" customBuiltin="1"/>
    <cellStyle name="Neutral 2" xfId="1072"/>
    <cellStyle name="Neutral 2 2" xfId="1073"/>
    <cellStyle name="Neutral 2 3" xfId="1074"/>
    <cellStyle name="Neutral 2 3 2" xfId="3825"/>
    <cellStyle name="Neutral 3" xfId="1075"/>
    <cellStyle name="Neutral 3 2" xfId="1076"/>
    <cellStyle name="Neutral 4" xfId="1077"/>
    <cellStyle name="Neutral 4 2" xfId="1078"/>
    <cellStyle name="Neutral 5" xfId="1079"/>
    <cellStyle name="Neutral 5 2" xfId="6841"/>
    <cellStyle name="Neutral 6" xfId="1080"/>
    <cellStyle name="Neutral 6 2" xfId="10567"/>
    <cellStyle name="nf2" xfId="1081"/>
    <cellStyle name="Noch" xfId="1387"/>
    <cellStyle name="Normal_040831_KapaBedarf-AA_Hochfahrlogik_A2LL_KT" xfId="1082"/>
    <cellStyle name="Notiz" xfId="21886" builtinId="10" customBuiltin="1"/>
    <cellStyle name="Notiz 2" xfId="1083"/>
    <cellStyle name="Notiz 2 2" xfId="1084"/>
    <cellStyle name="Notiz 2 2 2" xfId="1085"/>
    <cellStyle name="Notiz 2 2 2 2" xfId="1086"/>
    <cellStyle name="Notiz 2 2 2 2 2" xfId="1087"/>
    <cellStyle name="Notiz 2 2 2 2 2 2" xfId="1088"/>
    <cellStyle name="Notiz 2 2 2 2 2 2 2" xfId="17656"/>
    <cellStyle name="Notiz 2 2 2 2 2 3" xfId="13733"/>
    <cellStyle name="Notiz 2 2 2 2 2 4" xfId="21645"/>
    <cellStyle name="Notiz 2 2 2 2 3" xfId="1089"/>
    <cellStyle name="Notiz 2 2 2 2 3 2" xfId="6798"/>
    <cellStyle name="Notiz 2 2 2 2 4" xfId="3144"/>
    <cellStyle name="Notiz 2 2 2 2 4 2" xfId="16810"/>
    <cellStyle name="Notiz 2 2 2 2 5" xfId="3640"/>
    <cellStyle name="Notiz 2 2 2 2 5 2" xfId="12895"/>
    <cellStyle name="Notiz 2 2 2 2 6" xfId="3013"/>
    <cellStyle name="Notiz 2 2 2 2 6 2" xfId="18210"/>
    <cellStyle name="Notiz 2 2 2 3" xfId="1090"/>
    <cellStyle name="Notiz 2 2 2 3 2" xfId="1091"/>
    <cellStyle name="Notiz 2 2 2 3 2 2" xfId="15292"/>
    <cellStyle name="Notiz 2 2 2 3 3" xfId="11376"/>
    <cellStyle name="Notiz 2 2 2 3 4" xfId="19381"/>
    <cellStyle name="Notiz 2 2 2 4" xfId="1092"/>
    <cellStyle name="Notiz 2 2 2 4 2" xfId="1093"/>
    <cellStyle name="Notiz 2 2 2 4 3" xfId="6778"/>
    <cellStyle name="Notiz 2 2 2 5" xfId="1094"/>
    <cellStyle name="Notiz 2 2 2 5 2" xfId="15214"/>
    <cellStyle name="Notiz 2 2 2 6" xfId="3143"/>
    <cellStyle name="Notiz 2 2 2 7" xfId="3632"/>
    <cellStyle name="Notiz 2 2 2 7 2" xfId="19509"/>
    <cellStyle name="Notiz 2 2 2 8" xfId="2979"/>
    <cellStyle name="Notiz 2 2 3" xfId="1095"/>
    <cellStyle name="Notiz 2 2 3 2" xfId="1096"/>
    <cellStyle name="Notiz 2 2 3 2 2" xfId="1097"/>
    <cellStyle name="Notiz 2 2 3 2 2 2" xfId="17657"/>
    <cellStyle name="Notiz 2 2 3 2 3" xfId="13734"/>
    <cellStyle name="Notiz 2 2 3 2 4" xfId="20199"/>
    <cellStyle name="Notiz 2 2 3 3" xfId="1098"/>
    <cellStyle name="Notiz 2 2 3 3 2" xfId="14472"/>
    <cellStyle name="Notiz 2 2 3 4" xfId="12894"/>
    <cellStyle name="Notiz 2 2 3 5" xfId="19495"/>
    <cellStyle name="Notiz 2 2 4" xfId="1099"/>
    <cellStyle name="Notiz 2 2 4 2" xfId="1100"/>
    <cellStyle name="Notiz 2 2 4 2 2" xfId="15291"/>
    <cellStyle name="Notiz 2 2 4 3" xfId="11375"/>
    <cellStyle name="Notiz 2 2 4 4" xfId="20072"/>
    <cellStyle name="Notiz 2 2 5" xfId="1101"/>
    <cellStyle name="Notiz 2 2 5 2" xfId="1102"/>
    <cellStyle name="Notiz 2 2 6" xfId="1103"/>
    <cellStyle name="Notiz 2 2 7" xfId="2929"/>
    <cellStyle name="Notiz 2 3" xfId="1104"/>
    <cellStyle name="Notiz 2 3 2" xfId="1105"/>
    <cellStyle name="Notiz 2 3 2 2" xfId="1106"/>
    <cellStyle name="Notiz 2 3 2 2 2" xfId="1107"/>
    <cellStyle name="Notiz 2 3 2 2 2 2" xfId="17658"/>
    <cellStyle name="Notiz 2 3 2 2 3" xfId="13735"/>
    <cellStyle name="Notiz 2 3 2 2 4" xfId="20653"/>
    <cellStyle name="Notiz 2 3 2 3" xfId="1108"/>
    <cellStyle name="Notiz 2 3 2 3 2" xfId="16811"/>
    <cellStyle name="Notiz 2 3 2 4" xfId="3146"/>
    <cellStyle name="Notiz 2 3 2 5" xfId="3071"/>
    <cellStyle name="Notiz 2 3 2 5 2" xfId="18729"/>
    <cellStyle name="Notiz 2 3 3" xfId="1109"/>
    <cellStyle name="Notiz 2 3 3 2" xfId="1110"/>
    <cellStyle name="Notiz 2 3 3 2 2" xfId="15293"/>
    <cellStyle name="Notiz 2 3 3 3" xfId="11377"/>
    <cellStyle name="Notiz 2 3 3 4" xfId="18039"/>
    <cellStyle name="Notiz 2 3 4" xfId="1111"/>
    <cellStyle name="Notiz 2 3 4 2" xfId="1112"/>
    <cellStyle name="Notiz 2 3 4 3" xfId="6783"/>
    <cellStyle name="Notiz 2 3 5" xfId="1113"/>
    <cellStyle name="Notiz 2 3 5 2" xfId="15215"/>
    <cellStyle name="Notiz 2 3 6" xfId="3145"/>
    <cellStyle name="Notiz 2 3 7" xfId="3638"/>
    <cellStyle name="Notiz 2 3 7 2" xfId="18811"/>
    <cellStyle name="Notiz 2 3 8" xfId="2996"/>
    <cellStyle name="Notiz 2 4" xfId="1114"/>
    <cellStyle name="Notiz 2 4 2" xfId="1115"/>
    <cellStyle name="Notiz 2 4 2 2" xfId="1116"/>
    <cellStyle name="Notiz 2 4 2 2 2" xfId="1117"/>
    <cellStyle name="Notiz 2 4 2 2 2 2" xfId="17659"/>
    <cellStyle name="Notiz 2 4 2 2 3" xfId="13736"/>
    <cellStyle name="Notiz 2 4 2 2 4" xfId="19941"/>
    <cellStyle name="Notiz 2 4 2 3" xfId="1118"/>
    <cellStyle name="Notiz 2 4 2 3 2" xfId="16812"/>
    <cellStyle name="Notiz 2 4 2 4" xfId="12896"/>
    <cellStyle name="Notiz 2 4 2 5" xfId="21002"/>
    <cellStyle name="Notiz 2 4 3" xfId="1119"/>
    <cellStyle name="Notiz 2 4 3 2" xfId="1120"/>
    <cellStyle name="Notiz 2 4 3 2 2" xfId="15294"/>
    <cellStyle name="Notiz 2 4 3 3" xfId="11378"/>
    <cellStyle name="Notiz 2 4 3 4" xfId="20443"/>
    <cellStyle name="Notiz 2 4 4" xfId="1121"/>
    <cellStyle name="Notiz 2 4 4 2" xfId="1122"/>
    <cellStyle name="Notiz 2 4 4 3" xfId="6796"/>
    <cellStyle name="Notiz 2 4 5" xfId="1123"/>
    <cellStyle name="Notiz 2 4 5 2" xfId="15216"/>
    <cellStyle name="Notiz 2 4 6" xfId="3148"/>
    <cellStyle name="Notiz 2 4 7" xfId="3639"/>
    <cellStyle name="Notiz 2 4 7 2" xfId="21747"/>
    <cellStyle name="Notiz 2 4 8" xfId="3010"/>
    <cellStyle name="Notiz 2 5" xfId="1124"/>
    <cellStyle name="Notiz 2 5 2" xfId="1125"/>
    <cellStyle name="Notiz 2 5 2 2" xfId="1126"/>
    <cellStyle name="Notiz 2 5 2 2 2" xfId="1127"/>
    <cellStyle name="Notiz 2 5 2 2 2 2" xfId="17660"/>
    <cellStyle name="Notiz 2 5 2 2 3" xfId="13737"/>
    <cellStyle name="Notiz 2 5 2 2 4" xfId="17724"/>
    <cellStyle name="Notiz 2 5 2 3" xfId="1128"/>
    <cellStyle name="Notiz 2 5 2 3 2" xfId="16813"/>
    <cellStyle name="Notiz 2 5 2 4" xfId="12897"/>
    <cellStyle name="Notiz 2 5 2 5" xfId="20395"/>
    <cellStyle name="Notiz 2 5 3" xfId="1129"/>
    <cellStyle name="Notiz 2 5 3 2" xfId="1130"/>
    <cellStyle name="Notiz 2 5 3 2 2" xfId="15295"/>
    <cellStyle name="Notiz 2 5 3 3" xfId="11379"/>
    <cellStyle name="Notiz 2 5 3 4" xfId="18116"/>
    <cellStyle name="Notiz 2 5 4" xfId="1131"/>
    <cellStyle name="Notiz 2 5 4 2" xfId="1132"/>
    <cellStyle name="Notiz 2 5 5" xfId="1133"/>
    <cellStyle name="Notiz 2 5 6" xfId="20173"/>
    <cellStyle name="Notiz 2 6" xfId="1134"/>
    <cellStyle name="Notiz 2 6 2" xfId="3699"/>
    <cellStyle name="Notiz 2 6 3" xfId="3826"/>
    <cellStyle name="Notiz 2 7" xfId="3618"/>
    <cellStyle name="Notiz 3" xfId="1135"/>
    <cellStyle name="Notiz 3 2" xfId="1136"/>
    <cellStyle name="Notiz 3 2 2" xfId="3700"/>
    <cellStyle name="Notiz 3 3" xfId="3626"/>
    <cellStyle name="Notiz 4" xfId="1137"/>
    <cellStyle name="Notiz 4 10" xfId="3637"/>
    <cellStyle name="Notiz 4 11" xfId="2991"/>
    <cellStyle name="Notiz 4 2" xfId="1138"/>
    <cellStyle name="Notiz 4 2 2" xfId="3702"/>
    <cellStyle name="Notiz 4 2 3" xfId="6782"/>
    <cellStyle name="Notiz 4 3" xfId="3176"/>
    <cellStyle name="Notiz 4 3 2" xfId="3238"/>
    <cellStyle name="Notiz 4 3 3" xfId="3272"/>
    <cellStyle name="Notiz 4 3 4" xfId="3332"/>
    <cellStyle name="Notiz 4 3 5" xfId="3401"/>
    <cellStyle name="Notiz 4 3 6" xfId="3515"/>
    <cellStyle name="Notiz 4 3 7" xfId="3722"/>
    <cellStyle name="Notiz 4 3 8" xfId="9793"/>
    <cellStyle name="Notiz 4 4" xfId="3149"/>
    <cellStyle name="Notiz 4 4 2" xfId="3701"/>
    <cellStyle name="Notiz 4 5" xfId="3220"/>
    <cellStyle name="Notiz 4 6" xfId="3254"/>
    <cellStyle name="Notiz 4 7" xfId="3313"/>
    <cellStyle name="Notiz 4 8" xfId="3383"/>
    <cellStyle name="Notiz 4 9" xfId="3467"/>
    <cellStyle name="Notiz 5" xfId="1139"/>
    <cellStyle name="Notiz 5 2" xfId="3703"/>
    <cellStyle name="Notiz 5 3" xfId="6842"/>
    <cellStyle name="Notiz 6" xfId="1140"/>
    <cellStyle name="Notiz 6 2" xfId="3704"/>
    <cellStyle name="Notiz 6 3" xfId="10568"/>
    <cellStyle name="Notiz 7" xfId="3351"/>
    <cellStyle name="Notiz 7 2" xfId="3415"/>
    <cellStyle name="Notiz 7 3" xfId="3489"/>
    <cellStyle name="Notiz 7 4" xfId="3724"/>
    <cellStyle name="o.Tausender" xfId="1323"/>
    <cellStyle name="ohneP" xfId="1141"/>
    <cellStyle name="Prozent 2" xfId="1388"/>
    <cellStyle name="Prozent 3" xfId="1389"/>
    <cellStyle name="Prozent 4" xfId="1390"/>
    <cellStyle name="Prozent 5" xfId="1391"/>
    <cellStyle name="Prozent 6" xfId="1392"/>
    <cellStyle name="Prozent 6 2" xfId="1393"/>
    <cellStyle name="Prozent 7" xfId="1394"/>
    <cellStyle name="Prozent 7 2" xfId="3842"/>
    <cellStyle name="Prozent 7 2 2" xfId="7590"/>
    <cellStyle name="Prozent 7 2 2 2" xfId="15302"/>
    <cellStyle name="Prozent 7 2 3" xfId="11386"/>
    <cellStyle name="Prozent 7 2 4" xfId="20081"/>
    <cellStyle name="Prozent 7 3" xfId="5292"/>
    <cellStyle name="Prozent 7 3 2" xfId="9040"/>
    <cellStyle name="Prozent 7 3 2 2" xfId="16831"/>
    <cellStyle name="Prozent 7 3 3" xfId="12914"/>
    <cellStyle name="Prozent 7 3 4" xfId="18701"/>
    <cellStyle name="Prozent 7 4" xfId="6049"/>
    <cellStyle name="Prozent 7 4 2" xfId="13748"/>
    <cellStyle name="Prozent 7 5" xfId="9809"/>
    <cellStyle name="Prozent 7 6" xfId="18540"/>
    <cellStyle name="Prozent 8" xfId="3202"/>
    <cellStyle name="ProzVeränderung" xfId="1395"/>
    <cellStyle name="ProzVeränderung 2" xfId="1396"/>
    <cellStyle name="Schlecht" xfId="2863" builtinId="27" customBuiltin="1"/>
    <cellStyle name="Schlecht 2" xfId="1142"/>
    <cellStyle name="Schlecht 2 2" xfId="1143"/>
    <cellStyle name="Schlecht 2 3" xfId="1144"/>
    <cellStyle name="Schlecht 2 3 2" xfId="3827"/>
    <cellStyle name="Schlecht 3" xfId="1145"/>
    <cellStyle name="Schlecht 3 2" xfId="1146"/>
    <cellStyle name="Schlecht 4" xfId="1147"/>
    <cellStyle name="Schlecht 4 2" xfId="1148"/>
    <cellStyle name="Schlecht 5" xfId="1149"/>
    <cellStyle name="Schlecht 5 2" xfId="6843"/>
    <cellStyle name="Schlecht 6" xfId="1150"/>
    <cellStyle name="Schlecht 6 2" xfId="10569"/>
    <cellStyle name="Spaltenüberschrift" xfId="2992"/>
    <cellStyle name="Standard" xfId="0" builtinId="0"/>
    <cellStyle name="Standard 10" xfId="1151"/>
    <cellStyle name="Standard 10 2" xfId="1397"/>
    <cellStyle name="Standard 10 2 2" xfId="1398"/>
    <cellStyle name="Standard 10 2 3" xfId="1399"/>
    <cellStyle name="Standard 10 2 4" xfId="1400"/>
    <cellStyle name="Standard 10 2 5" xfId="1401"/>
    <cellStyle name="Standard 10 3" xfId="1402"/>
    <cellStyle name="Standard 10 4" xfId="1403"/>
    <cellStyle name="Standard 10 5" xfId="3828"/>
    <cellStyle name="Standard 11" xfId="1152"/>
    <cellStyle name="Standard 11 10" xfId="18704"/>
    <cellStyle name="Standard 11 2" xfId="1404"/>
    <cellStyle name="Standard 11 3" xfId="1405"/>
    <cellStyle name="Standard 11 3 2" xfId="1406"/>
    <cellStyle name="Standard 11 3 2 2" xfId="3844"/>
    <cellStyle name="Standard 11 3 2 2 2" xfId="7592"/>
    <cellStyle name="Standard 11 3 2 2 2 2" xfId="15304"/>
    <cellStyle name="Standard 11 3 2 2 3" xfId="11388"/>
    <cellStyle name="Standard 11 3 2 2 4" xfId="20883"/>
    <cellStyle name="Standard 11 3 2 3" xfId="7217"/>
    <cellStyle name="Standard 11 3 2 3 2" xfId="14842"/>
    <cellStyle name="Standard 11 3 2 4" xfId="10941"/>
    <cellStyle name="Standard 11 3 2 5" xfId="18381"/>
    <cellStyle name="Standard 11 3 3" xfId="3843"/>
    <cellStyle name="Standard 11 3 3 2" xfId="7591"/>
    <cellStyle name="Standard 11 3 3 2 2" xfId="15303"/>
    <cellStyle name="Standard 11 3 3 3" xfId="11387"/>
    <cellStyle name="Standard 11 3 3 4" xfId="18588"/>
    <cellStyle name="Standard 11 3 4" xfId="5294"/>
    <cellStyle name="Standard 11 3 4 2" xfId="9042"/>
    <cellStyle name="Standard 11 3 4 2 2" xfId="16833"/>
    <cellStyle name="Standard 11 3 4 3" xfId="12916"/>
    <cellStyle name="Standard 11 3 4 4" xfId="18931"/>
    <cellStyle name="Standard 11 3 5" xfId="6051"/>
    <cellStyle name="Standard 11 3 5 2" xfId="13750"/>
    <cellStyle name="Standard 11 3 6" xfId="9811"/>
    <cellStyle name="Standard 11 3 7" xfId="21529"/>
    <cellStyle name="Standard 11 4" xfId="1407"/>
    <cellStyle name="Standard 11 4 2" xfId="1408"/>
    <cellStyle name="Standard 11 5" xfId="1409"/>
    <cellStyle name="Standard 11 5 2" xfId="3845"/>
    <cellStyle name="Standard 11 5 2 2" xfId="7593"/>
    <cellStyle name="Standard 11 5 2 2 2" xfId="15305"/>
    <cellStyle name="Standard 11 5 2 3" xfId="11389"/>
    <cellStyle name="Standard 11 5 2 4" xfId="20372"/>
    <cellStyle name="Standard 11 5 3" xfId="6857"/>
    <cellStyle name="Standard 11 5 3 2" xfId="14483"/>
    <cellStyle name="Standard 11 5 4" xfId="10581"/>
    <cellStyle name="Standard 11 5 5" xfId="20318"/>
    <cellStyle name="Standard 11 6" xfId="3829"/>
    <cellStyle name="Standard 11 7" xfId="5293"/>
    <cellStyle name="Standard 11 7 2" xfId="9041"/>
    <cellStyle name="Standard 11 7 2 2" xfId="16832"/>
    <cellStyle name="Standard 11 7 3" xfId="12915"/>
    <cellStyle name="Standard 11 7 4" xfId="20887"/>
    <cellStyle name="Standard 11 8" xfId="6050"/>
    <cellStyle name="Standard 11 8 2" xfId="13749"/>
    <cellStyle name="Standard 11 9" xfId="9810"/>
    <cellStyle name="Standard 12" xfId="1153"/>
    <cellStyle name="Standard 12 2" xfId="1410"/>
    <cellStyle name="Standard 12 3" xfId="1411"/>
    <cellStyle name="Standard 12 4" xfId="1412"/>
    <cellStyle name="Standard 12 5" xfId="1413"/>
    <cellStyle name="Standard 13" xfId="1154"/>
    <cellStyle name="Standard 13 2" xfId="1155"/>
    <cellStyle name="Standard 13 3" xfId="2930"/>
    <cellStyle name="Standard 14" xfId="1156"/>
    <cellStyle name="Standard 14 2" xfId="1157"/>
    <cellStyle name="Standard 14 2 2" xfId="3846"/>
    <cellStyle name="Standard 14 2 2 2" xfId="7595"/>
    <cellStyle name="Standard 14 2 2 2 2" xfId="15307"/>
    <cellStyle name="Standard 14 2 2 3" xfId="11391"/>
    <cellStyle name="Standard 14 2 2 4" xfId="21328"/>
    <cellStyle name="Standard 14 2 3" xfId="6858"/>
    <cellStyle name="Standard 14 2 3 2" xfId="14484"/>
    <cellStyle name="Standard 14 2 4" xfId="10582"/>
    <cellStyle name="Standard 14 2 5" xfId="19580"/>
    <cellStyle name="Standard 14 2 6" xfId="3793"/>
    <cellStyle name="Standard 14 3" xfId="2931"/>
    <cellStyle name="Standard 14 3 2" xfId="7594"/>
    <cellStyle name="Standard 14 3 2 2" xfId="15306"/>
    <cellStyle name="Standard 14 3 3" xfId="11390"/>
    <cellStyle name="Standard 14 3 4" xfId="18921"/>
    <cellStyle name="Standard 14 4" xfId="5295"/>
    <cellStyle name="Standard 14 4 2" xfId="9043"/>
    <cellStyle name="Standard 14 4 2 2" xfId="16834"/>
    <cellStyle name="Standard 14 4 3" xfId="12917"/>
    <cellStyle name="Standard 14 4 4" xfId="18526"/>
    <cellStyle name="Standard 14 5" xfId="6052"/>
    <cellStyle name="Standard 14 5 2" xfId="13751"/>
    <cellStyle name="Standard 14 6" xfId="9812"/>
    <cellStyle name="Standard 14 7" xfId="18758"/>
    <cellStyle name="Standard 15" xfId="1158"/>
    <cellStyle name="Standard 15 2" xfId="1159"/>
    <cellStyle name="Standard 15 2 2" xfId="2933"/>
    <cellStyle name="Standard 15 3" xfId="2932"/>
    <cellStyle name="Standard 16" xfId="1160"/>
    <cellStyle name="Standard 16 2" xfId="1161"/>
    <cellStyle name="Standard 16 3" xfId="2934"/>
    <cellStyle name="Standard 17" xfId="1162"/>
    <cellStyle name="Standard 17 2" xfId="1414"/>
    <cellStyle name="Standard 17 2 2" xfId="3848"/>
    <cellStyle name="Standard 17 2 2 2" xfId="7597"/>
    <cellStyle name="Standard 17 2 2 2 2" xfId="15309"/>
    <cellStyle name="Standard 17 2 2 3" xfId="11393"/>
    <cellStyle name="Standard 17 2 2 4" xfId="18063"/>
    <cellStyle name="Standard 17 2 3" xfId="7216"/>
    <cellStyle name="Standard 17 2 3 2" xfId="14841"/>
    <cellStyle name="Standard 17 2 4" xfId="10940"/>
    <cellStyle name="Standard 17 2 5" xfId="18700"/>
    <cellStyle name="Standard 17 3" xfId="3847"/>
    <cellStyle name="Standard 17 3 2" xfId="7596"/>
    <cellStyle name="Standard 17 3 2 2" xfId="15308"/>
    <cellStyle name="Standard 17 3 3" xfId="11392"/>
    <cellStyle name="Standard 17 3 4" xfId="17866"/>
    <cellStyle name="Standard 17 4" xfId="5296"/>
    <cellStyle name="Standard 17 4 2" xfId="9044"/>
    <cellStyle name="Standard 17 4 2 2" xfId="16835"/>
    <cellStyle name="Standard 17 4 3" xfId="12918"/>
    <cellStyle name="Standard 17 4 4" xfId="20093"/>
    <cellStyle name="Standard 17 5" xfId="6053"/>
    <cellStyle name="Standard 17 5 2" xfId="13752"/>
    <cellStyle name="Standard 17 6" xfId="9813"/>
    <cellStyle name="Standard 17 7" xfId="21300"/>
    <cellStyle name="Standard 18" xfId="1163"/>
    <cellStyle name="Standard 18 2" xfId="2983"/>
    <cellStyle name="Standard 18 3" xfId="2949"/>
    <cellStyle name="Standard 18 3 2" xfId="14469"/>
    <cellStyle name="Standard 18 3 3" xfId="19993"/>
    <cellStyle name="Standard 18 4" xfId="2935"/>
    <cellStyle name="Standard 19" xfId="1329"/>
    <cellStyle name="Standard 19 2" xfId="3072"/>
    <cellStyle name="Standard 19 3" xfId="2936"/>
    <cellStyle name="Standard 2" xfId="1"/>
    <cellStyle name="Standard 2 10" xfId="3787"/>
    <cellStyle name="Standard 2 2" xfId="1164"/>
    <cellStyle name="Standard 2 2 2" xfId="1165"/>
    <cellStyle name="Standard 2 2 2 2" xfId="1332"/>
    <cellStyle name="Standard 2 2 2 2 2" xfId="3495"/>
    <cellStyle name="Standard 2 2 2 2 3" xfId="3449"/>
    <cellStyle name="Standard 2 2 2 3" xfId="1327"/>
    <cellStyle name="Standard 2 2 2 3 2" xfId="6854"/>
    <cellStyle name="Standard 2 2 2 4" xfId="3790"/>
    <cellStyle name="Standard 2 2 3" xfId="1328"/>
    <cellStyle name="Standard 2 2 3 2" xfId="3022"/>
    <cellStyle name="Standard 2 2 4" xfId="1331"/>
    <cellStyle name="Standard 2 2 4 2" xfId="3030"/>
    <cellStyle name="Standard 2 2 4 3" xfId="6852"/>
    <cellStyle name="Standard 2 2 5" xfId="1322"/>
    <cellStyle name="Standard 2 2 5 2" xfId="10577"/>
    <cellStyle name="Standard 2 2 6" xfId="2937"/>
    <cellStyle name="Standard 2 2 7" xfId="3788"/>
    <cellStyle name="Standard 2 3" xfId="1166"/>
    <cellStyle name="Standard 2 3 2" xfId="3059"/>
    <cellStyle name="Standard 2 3 2 2" xfId="3830"/>
    <cellStyle name="Standard 2 3 3" xfId="7576"/>
    <cellStyle name="Standard 2 3 3 2" xfId="15200"/>
    <cellStyle name="Standard 2 3 3 2 2" xfId="21078"/>
    <cellStyle name="Standard 2 3 3 3" xfId="19068"/>
    <cellStyle name="Standard 2 3 4" xfId="11299"/>
    <cellStyle name="Standard 2 3 4 2" xfId="20101"/>
    <cellStyle name="Standard 2 3 5" xfId="18069"/>
    <cellStyle name="Standard 2 3 6" xfId="21822"/>
    <cellStyle name="Standard 2 3 7" xfId="3797"/>
    <cellStyle name="Standard 2 4" xfId="1167"/>
    <cellStyle name="Standard 2 4 2" xfId="3187"/>
    <cellStyle name="Standard 2 4 2 2" xfId="3554"/>
    <cellStyle name="Standard 2 4 2 2 2" xfId="19898"/>
    <cellStyle name="Standard 2 4 2 2 3" xfId="10536"/>
    <cellStyle name="Standard 2 4 2 3" xfId="3606"/>
    <cellStyle name="Standard 2 4 2 3 2" xfId="17889"/>
    <cellStyle name="Standard 2 4 2 4" xfId="3630"/>
    <cellStyle name="Standard 2 4 2 5" xfId="6773"/>
    <cellStyle name="Standard 2 4 3" xfId="3196"/>
    <cellStyle name="Standard 2 4 3 2" xfId="3678"/>
    <cellStyle name="Standard 2 4 3 2 2" xfId="21862"/>
    <cellStyle name="Standard 2 4 3 3" xfId="18098"/>
    <cellStyle name="Standard 2 4 4" xfId="3311"/>
    <cellStyle name="Standard 2 4 4 2" xfId="21869"/>
    <cellStyle name="Standard 2 4 4 3" xfId="21816"/>
    <cellStyle name="Standard 2 4 5" xfId="3362"/>
    <cellStyle name="Standard 2 4 5 2" xfId="19176"/>
    <cellStyle name="Standard 2 4 6" xfId="3536"/>
    <cellStyle name="Standard 2 4 6 2" xfId="21823"/>
    <cellStyle name="Standard 2 4 7" xfId="3060"/>
    <cellStyle name="Standard 2 4 7 2" xfId="3627"/>
    <cellStyle name="Standard 2 4 8" xfId="2970"/>
    <cellStyle name="Standard 2 4 9" xfId="3798"/>
    <cellStyle name="Standard 2 5" xfId="1168"/>
    <cellStyle name="Standard 2 5 2" xfId="1169"/>
    <cellStyle name="Standard 2 5 3" xfId="3150"/>
    <cellStyle name="Standard 2 5 4" xfId="3026"/>
    <cellStyle name="Standard 2 6" xfId="1170"/>
    <cellStyle name="Standard 2 6 2" xfId="9791"/>
    <cellStyle name="Standard 2 6 2 2" xfId="17582"/>
    <cellStyle name="Standard 2 6 2 2 2" xfId="21679"/>
    <cellStyle name="Standard 2 6 2 3" xfId="19685"/>
    <cellStyle name="Standard 2 6 3" xfId="13659"/>
    <cellStyle name="Standard 2 6 3 2" xfId="20685"/>
    <cellStyle name="Standard 2 6 4" xfId="18673"/>
    <cellStyle name="Standard 2 6 5" xfId="21860"/>
    <cellStyle name="Standard 2 6 6" xfId="6043"/>
    <cellStyle name="Standard 2 7" xfId="1330"/>
    <cellStyle name="Standard 2 7 2" xfId="21866"/>
    <cellStyle name="Standard 2 7 3" xfId="21815"/>
    <cellStyle name="Standard 2 8" xfId="20113"/>
    <cellStyle name="Standard 2 9" xfId="21818"/>
    <cellStyle name="Standard 2_BA_WZ" xfId="1171"/>
    <cellStyle name="Standard 20" xfId="1415"/>
    <cellStyle name="Standard 20 2" xfId="3073"/>
    <cellStyle name="Standard 21" xfId="1416"/>
    <cellStyle name="Standard 21 2" xfId="3074"/>
    <cellStyle name="Standard 21 3" xfId="3179"/>
    <cellStyle name="Standard 22" xfId="1417"/>
    <cellStyle name="Standard 22 2" xfId="3075"/>
    <cellStyle name="Standard 23" xfId="1418"/>
    <cellStyle name="Standard 23 10" xfId="3364"/>
    <cellStyle name="Standard 23 11" xfId="3368"/>
    <cellStyle name="Standard 23 12" xfId="3452"/>
    <cellStyle name="Standard 23 13" xfId="3538"/>
    <cellStyle name="Standard 23 14" xfId="3633"/>
    <cellStyle name="Standard 23 15" xfId="2938"/>
    <cellStyle name="Standard 23 16" xfId="3795"/>
    <cellStyle name="Standard 23 2" xfId="3161"/>
    <cellStyle name="Standard 23 2 2" xfId="3223"/>
    <cellStyle name="Standard 23 2 2 2" xfId="16836"/>
    <cellStyle name="Standard 23 2 2 2 2" xfId="21474"/>
    <cellStyle name="Standard 23 2 2 3" xfId="19493"/>
    <cellStyle name="Standard 23 2 2 4" xfId="9045"/>
    <cellStyle name="Standard 23 2 3" xfId="3257"/>
    <cellStyle name="Standard 23 2 3 2" xfId="20495"/>
    <cellStyle name="Standard 23 2 3 3" xfId="12919"/>
    <cellStyle name="Standard 23 2 4" xfId="3317"/>
    <cellStyle name="Standard 23 2 4 2" xfId="18495"/>
    <cellStyle name="Standard 23 2 5" xfId="3386"/>
    <cellStyle name="Standard 23 2 5 2" xfId="21829"/>
    <cellStyle name="Standard 23 2 6" xfId="3500"/>
    <cellStyle name="Standard 23 2 7" xfId="3556"/>
    <cellStyle name="Standard 23 2 8" xfId="3707"/>
    <cellStyle name="Standard 23 2 9" xfId="5297"/>
    <cellStyle name="Standard 23 3" xfId="3079"/>
    <cellStyle name="Standard 23 3 2" xfId="3436"/>
    <cellStyle name="Standard 23 3 2 2" xfId="17570"/>
    <cellStyle name="Standard 23 3 2 2 2" xfId="21667"/>
    <cellStyle name="Standard 23 3 2 3" xfId="19673"/>
    <cellStyle name="Standard 23 3 2 4" xfId="9779"/>
    <cellStyle name="Standard 23 3 3" xfId="3493"/>
    <cellStyle name="Standard 23 3 3 2" xfId="20673"/>
    <cellStyle name="Standard 23 3 3 3" xfId="13647"/>
    <cellStyle name="Standard 23 3 4" xfId="3742"/>
    <cellStyle name="Standard 23 3 4 2" xfId="18661"/>
    <cellStyle name="Standard 23 3 5" xfId="21848"/>
    <cellStyle name="Standard 23 3 6" xfId="6031"/>
    <cellStyle name="Standard 23 4" xfId="3138"/>
    <cellStyle name="Standard 23 4 2" xfId="13753"/>
    <cellStyle name="Standard 23 4 2 2" xfId="20704"/>
    <cellStyle name="Standard 23 4 3" xfId="18703"/>
    <cellStyle name="Standard 23 4 4" xfId="6054"/>
    <cellStyle name="Standard 23 5" xfId="3189"/>
    <cellStyle name="Standard 23 5 2" xfId="19717"/>
    <cellStyle name="Standard 23 5 3" xfId="9814"/>
    <cellStyle name="Standard 23 6" xfId="3198"/>
    <cellStyle name="Standard 23 6 2" xfId="21867"/>
    <cellStyle name="Standard 23 6 3" xfId="17704"/>
    <cellStyle name="Standard 23 7" xfId="3205"/>
    <cellStyle name="Standard 23 7 2" xfId="18709"/>
    <cellStyle name="Standard 23 8" xfId="3239"/>
    <cellStyle name="Standard 23 8 2" xfId="21820"/>
    <cellStyle name="Standard 23 9" xfId="3290"/>
    <cellStyle name="Standard 24" xfId="1419"/>
    <cellStyle name="Standard 24 2" xfId="2951"/>
    <cellStyle name="Standard 24 2 2" xfId="3021"/>
    <cellStyle name="Standard 24 2 3" xfId="3040"/>
    <cellStyle name="Standard 24 2 3 2" xfId="3568"/>
    <cellStyle name="Standard 24 2 3 3" xfId="3299"/>
    <cellStyle name="Standard 24 2 3 4" xfId="3582"/>
    <cellStyle name="Standard 24 2 4" xfId="3177"/>
    <cellStyle name="Standard 24 2 4 2" xfId="15310"/>
    <cellStyle name="Standard 24 2 4 3" xfId="7598"/>
    <cellStyle name="Standard 24 2 5" xfId="11394"/>
    <cellStyle name="Standard 24 2 6" xfId="21773"/>
    <cellStyle name="Standard 24 2 7" xfId="3849"/>
    <cellStyle name="Standard 24 3" xfId="3015"/>
    <cellStyle name="Standard 24 3 2" xfId="3036"/>
    <cellStyle name="Standard 24 3 3" xfId="3190"/>
    <cellStyle name="Standard 24 3 3 2" xfId="16837"/>
    <cellStyle name="Standard 24 3 3 3" xfId="9046"/>
    <cellStyle name="Standard 24 3 4" xfId="12920"/>
    <cellStyle name="Standard 24 3 5" xfId="18706"/>
    <cellStyle name="Standard 24 3 6" xfId="5298"/>
    <cellStyle name="Standard 24 4" xfId="3035"/>
    <cellStyle name="Standard 24 4 2" xfId="3562"/>
    <cellStyle name="Standard 24 4 2 2" xfId="13754"/>
    <cellStyle name="Standard 24 4 3" xfId="3203"/>
    <cellStyle name="Standard 24 4 4" xfId="6055"/>
    <cellStyle name="Standard 24 5" xfId="3037"/>
    <cellStyle name="Standard 24 5 2" xfId="3564"/>
    <cellStyle name="Standard 24 5 3" xfId="3309"/>
    <cellStyle name="Standard 24 5 4" xfId="3584"/>
    <cellStyle name="Standard 24 6" xfId="3355"/>
    <cellStyle name="Standard 24 6 2" xfId="3560"/>
    <cellStyle name="Standard 24 6 3" xfId="3605"/>
    <cellStyle name="Standard 24 6 4" xfId="20123"/>
    <cellStyle name="Standard 24 7" xfId="3469"/>
    <cellStyle name="Standard 24 7 2" xfId="3659"/>
    <cellStyle name="Standard 24 8" xfId="3061"/>
    <cellStyle name="Standard 25" xfId="1420"/>
    <cellStyle name="Standard 25 10" xfId="3468"/>
    <cellStyle name="Standard 25 11" xfId="3458"/>
    <cellStyle name="Standard 25 12" xfId="3542"/>
    <cellStyle name="Standard 25 13" xfId="3076"/>
    <cellStyle name="Standard 25 14" xfId="3017"/>
    <cellStyle name="Standard 25 2" xfId="1421"/>
    <cellStyle name="Standard 25 2 2" xfId="3224"/>
    <cellStyle name="Standard 25 2 2 2" xfId="9025"/>
    <cellStyle name="Standard 25 2 2 2 2" xfId="16737"/>
    <cellStyle name="Standard 25 2 2 3" xfId="12821"/>
    <cellStyle name="Standard 25 2 2 4" xfId="21703"/>
    <cellStyle name="Standard 25 2 2 5" xfId="5276"/>
    <cellStyle name="Standard 25 2 3" xfId="3258"/>
    <cellStyle name="Standard 25 2 3 2" xfId="15218"/>
    <cellStyle name="Standard 25 2 3 3" xfId="7580"/>
    <cellStyle name="Standard 25 2 4" xfId="3318"/>
    <cellStyle name="Standard 25 2 4 2" xfId="17667"/>
    <cellStyle name="Standard 25 2 4 3" xfId="9804"/>
    <cellStyle name="Standard 25 2 5" xfId="3387"/>
    <cellStyle name="Standard 25 2 5 2" xfId="11301"/>
    <cellStyle name="Standard 25 2 6" xfId="3501"/>
    <cellStyle name="Standard 25 2 6 2" xfId="17743"/>
    <cellStyle name="Standard 25 2 7" xfId="3552"/>
    <cellStyle name="Standard 25 2 8" xfId="3708"/>
    <cellStyle name="Standard 25 2 9" xfId="3162"/>
    <cellStyle name="Standard 25 3" xfId="3080"/>
    <cellStyle name="Standard 25 3 2" xfId="3572"/>
    <cellStyle name="Standard 25 3 3" xfId="3664"/>
    <cellStyle name="Standard 25 3 4" xfId="5278"/>
    <cellStyle name="Standard 25 4" xfId="3192"/>
    <cellStyle name="Standard 25 5" xfId="3206"/>
    <cellStyle name="Standard 25 5 2" xfId="7577"/>
    <cellStyle name="Standard 25 6" xfId="3240"/>
    <cellStyle name="Standard 25 7" xfId="3291"/>
    <cellStyle name="Standard 25 8" xfId="3302"/>
    <cellStyle name="Standard 25 8 2" xfId="3583"/>
    <cellStyle name="Standard 25 9" xfId="3369"/>
    <cellStyle name="Standard 26" xfId="3034"/>
    <cellStyle name="Standard 26 10" xfId="3077"/>
    <cellStyle name="Standard 26 11" xfId="5279"/>
    <cellStyle name="Standard 26 2" xfId="3163"/>
    <cellStyle name="Standard 26 2 2" xfId="3225"/>
    <cellStyle name="Standard 26 2 2 2" xfId="16818"/>
    <cellStyle name="Standard 26 2 3" xfId="3259"/>
    <cellStyle name="Standard 26 2 4" xfId="3319"/>
    <cellStyle name="Standard 26 2 5" xfId="3388"/>
    <cellStyle name="Standard 26 2 6" xfId="3502"/>
    <cellStyle name="Standard 26 2 7" xfId="3574"/>
    <cellStyle name="Standard 26 2 8" xfId="3709"/>
    <cellStyle name="Standard 26 2 9" xfId="9027"/>
    <cellStyle name="Standard 26 3" xfId="3081"/>
    <cellStyle name="Standard 26 3 2" xfId="3561"/>
    <cellStyle name="Standard 26 3 3" xfId="3665"/>
    <cellStyle name="Standard 26 3 4" xfId="12902"/>
    <cellStyle name="Standard 26 4" xfId="3207"/>
    <cellStyle name="Standard 26 4 2" xfId="21218"/>
    <cellStyle name="Standard 26 5" xfId="3241"/>
    <cellStyle name="Standard 26 6" xfId="3292"/>
    <cellStyle name="Standard 26 7" xfId="3370"/>
    <cellStyle name="Standard 26 8" xfId="3453"/>
    <cellStyle name="Standard 26 9" xfId="3547"/>
    <cellStyle name="Standard 27" xfId="3033"/>
    <cellStyle name="Standard 27 2" xfId="3273"/>
    <cellStyle name="Standard 27 2 2" xfId="3579"/>
    <cellStyle name="Standard 27 2 2 2" xfId="16819"/>
    <cellStyle name="Standard 27 2 3" xfId="9028"/>
    <cellStyle name="Standard 27 3" xfId="3333"/>
    <cellStyle name="Standard 27 3 2" xfId="3586"/>
    <cellStyle name="Standard 27 3 3" xfId="12903"/>
    <cellStyle name="Standard 27 4" xfId="3487"/>
    <cellStyle name="Standard 27 4 2" xfId="20303"/>
    <cellStyle name="Standard 27 5" xfId="3184"/>
    <cellStyle name="Standard 27 6" xfId="5280"/>
    <cellStyle name="Standard 28" xfId="3031"/>
    <cellStyle name="Standard 28 2" xfId="3277"/>
    <cellStyle name="Standard 28 2 2" xfId="3580"/>
    <cellStyle name="Standard 28 2 2 2" xfId="16821"/>
    <cellStyle name="Standard 28 2 3" xfId="9030"/>
    <cellStyle name="Standard 28 3" xfId="3337"/>
    <cellStyle name="Standard 28 3 2" xfId="3590"/>
    <cellStyle name="Standard 28 3 3" xfId="12905"/>
    <cellStyle name="Standard 28 4" xfId="3488"/>
    <cellStyle name="Standard 28 4 2" xfId="18676"/>
    <cellStyle name="Standard 28 5" xfId="3194"/>
    <cellStyle name="Standard 28 6" xfId="5282"/>
    <cellStyle name="Standard 29" xfId="3279"/>
    <cellStyle name="Standard 29 2" xfId="3339"/>
    <cellStyle name="Standard 29 2 2" xfId="3592"/>
    <cellStyle name="Standard 29 2 2 2" xfId="16820"/>
    <cellStyle name="Standard 29 2 3" xfId="9029"/>
    <cellStyle name="Standard 29 3" xfId="3491"/>
    <cellStyle name="Standard 29 3 2" xfId="12904"/>
    <cellStyle name="Standard 29 4" xfId="18215"/>
    <cellStyle name="Standard 29 5" xfId="5281"/>
    <cellStyle name="Standard 3" xfId="1172"/>
    <cellStyle name="Standard 3 2" xfId="1173"/>
    <cellStyle name="Standard 3 2 2" xfId="1422"/>
    <cellStyle name="Standard 3 2 2 2" xfId="3062"/>
    <cellStyle name="Standard 3 3" xfId="1174"/>
    <cellStyle name="Standard 3 4" xfId="1175"/>
    <cellStyle name="Standard 3 4 2" xfId="2939"/>
    <cellStyle name="Standard 3 5" xfId="3020"/>
    <cellStyle name="Standard 3 5 2" xfId="3201"/>
    <cellStyle name="Standard 3 5 2 2" xfId="3518"/>
    <cellStyle name="Standard 3 5 2 2 2" xfId="20890"/>
    <cellStyle name="Standard 3 5 2 3" xfId="3558"/>
    <cellStyle name="Standard 3 5 2 4" xfId="3624"/>
    <cellStyle name="Standard 3 5 2 5" xfId="14479"/>
    <cellStyle name="Standard 3 5 3" xfId="3353"/>
    <cellStyle name="Standard 3 5 3 2" xfId="18879"/>
    <cellStyle name="Standard 3 5 4" xfId="3366"/>
    <cellStyle name="Standard 3 5 4 2" xfId="21861"/>
    <cellStyle name="Standard 3 5 5" xfId="3416"/>
    <cellStyle name="Standard 3 5 6" xfId="3472"/>
    <cellStyle name="Standard 3 5 7" xfId="3540"/>
    <cellStyle name="Standard 3 5 8" xfId="3643"/>
    <cellStyle name="Standard 3 5 9" xfId="6801"/>
    <cellStyle name="Standard 3 6" xfId="3358"/>
    <cellStyle name="Standard 3 6 2" xfId="3419"/>
    <cellStyle name="Standard 3 6 2 2" xfId="3746"/>
    <cellStyle name="Standard 3 6 3" xfId="3520"/>
    <cellStyle name="Standard 3 6 4" xfId="3543"/>
    <cellStyle name="Standard 3 6 5" xfId="3727"/>
    <cellStyle name="Standard 3 7" xfId="3426"/>
    <cellStyle name="Standard 3 7 2" xfId="3526"/>
    <cellStyle name="Standard 3 7 3" xfId="3548"/>
    <cellStyle name="Standard 3 7 4" xfId="3733"/>
    <cellStyle name="Standard 3 8" xfId="3431"/>
    <cellStyle name="Standard 3 8 2" xfId="3530"/>
    <cellStyle name="Standard 3 8 3" xfId="3737"/>
    <cellStyle name="Standard 30" xfId="3275"/>
    <cellStyle name="Standard 30 2" xfId="3335"/>
    <cellStyle name="Standard 30 2 2" xfId="3588"/>
    <cellStyle name="Standard 30 2 2 2" xfId="16823"/>
    <cellStyle name="Standard 30 2 3" xfId="9032"/>
    <cellStyle name="Standard 30 3" xfId="12907"/>
    <cellStyle name="Standard 30 4" xfId="18364"/>
    <cellStyle name="Standard 30 5" xfId="5284"/>
    <cellStyle name="Standard 31" xfId="3280"/>
    <cellStyle name="Standard 31 2" xfId="3340"/>
    <cellStyle name="Standard 31 2 2" xfId="3593"/>
    <cellStyle name="Standard 31 2 2 2" xfId="16822"/>
    <cellStyle name="Standard 31 2 3" xfId="9031"/>
    <cellStyle name="Standard 31 3" xfId="12906"/>
    <cellStyle name="Standard 31 4" xfId="20781"/>
    <cellStyle name="Standard 31 5" xfId="5283"/>
    <cellStyle name="Standard 32" xfId="3276"/>
    <cellStyle name="Standard 32 2" xfId="3336"/>
    <cellStyle name="Standard 32 2 2" xfId="3589"/>
    <cellStyle name="Standard 32 2 2 2" xfId="16824"/>
    <cellStyle name="Standard 32 2 3" xfId="9033"/>
    <cellStyle name="Standard 32 3" xfId="12908"/>
    <cellStyle name="Standard 32 4" xfId="20396"/>
    <cellStyle name="Standard 32 5" xfId="5285"/>
    <cellStyle name="Standard 33" xfId="3278"/>
    <cellStyle name="Standard 33 2" xfId="3338"/>
    <cellStyle name="Standard 33 2 2" xfId="3591"/>
    <cellStyle name="Standard 33 2 2 2" xfId="16825"/>
    <cellStyle name="Standard 33 2 3" xfId="9034"/>
    <cellStyle name="Standard 33 3" xfId="12909"/>
    <cellStyle name="Standard 33 4" xfId="20151"/>
    <cellStyle name="Standard 33 5" xfId="5286"/>
    <cellStyle name="Standard 34" xfId="3274"/>
    <cellStyle name="Standard 34 2" xfId="3334"/>
    <cellStyle name="Standard 34 2 2" xfId="3587"/>
    <cellStyle name="Standard 34 2 2 2" xfId="16826"/>
    <cellStyle name="Standard 34 2 3" xfId="9035"/>
    <cellStyle name="Standard 34 3" xfId="12910"/>
    <cellStyle name="Standard 34 4" xfId="19570"/>
    <cellStyle name="Standard 34 5" xfId="5287"/>
    <cellStyle name="Standard 35" xfId="3281"/>
    <cellStyle name="Standard 35 2" xfId="3341"/>
    <cellStyle name="Standard 35 2 2" xfId="3594"/>
    <cellStyle name="Standard 35 2 2 2" xfId="16827"/>
    <cellStyle name="Standard 35 2 3" xfId="9036"/>
    <cellStyle name="Standard 35 3" xfId="12911"/>
    <cellStyle name="Standard 35 4" xfId="20629"/>
    <cellStyle name="Standard 35 5" xfId="5288"/>
    <cellStyle name="Standard 36" xfId="3282"/>
    <cellStyle name="Standard 36 2" xfId="3342"/>
    <cellStyle name="Standard 36 2 2" xfId="3595"/>
    <cellStyle name="Standard 36 2 2 2" xfId="17575"/>
    <cellStyle name="Standard 36 2 2 2 2" xfId="21672"/>
    <cellStyle name="Standard 36 2 2 3" xfId="19678"/>
    <cellStyle name="Standard 36 2 2 4" xfId="9784"/>
    <cellStyle name="Standard 36 2 3" xfId="13652"/>
    <cellStyle name="Standard 36 2 3 2" xfId="20678"/>
    <cellStyle name="Standard 36 2 4" xfId="18666"/>
    <cellStyle name="Standard 36 2 5" xfId="21853"/>
    <cellStyle name="Standard 36 2 6" xfId="6036"/>
    <cellStyle name="Standard 36 3" xfId="9037"/>
    <cellStyle name="Standard 36 3 2" xfId="16828"/>
    <cellStyle name="Standard 36 3 2 2" xfId="21469"/>
    <cellStyle name="Standard 36 3 3" xfId="19490"/>
    <cellStyle name="Standard 36 4" xfId="10529"/>
    <cellStyle name="Standard 36 4 2" xfId="19891"/>
    <cellStyle name="Standard 36 5" xfId="17882"/>
    <cellStyle name="Standard 36 6" xfId="21827"/>
    <cellStyle name="Standard 36 7" xfId="5289"/>
    <cellStyle name="Standard 37" xfId="3283"/>
    <cellStyle name="Standard 37 2" xfId="3343"/>
    <cellStyle name="Standard 37 2 2" xfId="3596"/>
    <cellStyle name="Standard 37 2 2 2" xfId="17576"/>
    <cellStyle name="Standard 37 2 2 2 2" xfId="21673"/>
    <cellStyle name="Standard 37 2 2 3" xfId="19679"/>
    <cellStyle name="Standard 37 2 2 4" xfId="9785"/>
    <cellStyle name="Standard 37 2 3" xfId="13653"/>
    <cellStyle name="Standard 37 2 3 2" xfId="20679"/>
    <cellStyle name="Standard 37 2 4" xfId="18667"/>
    <cellStyle name="Standard 37 2 5" xfId="21854"/>
    <cellStyle name="Standard 37 2 6" xfId="6037"/>
    <cellStyle name="Standard 37 3" xfId="9761"/>
    <cellStyle name="Standard 37 3 2" xfId="17552"/>
    <cellStyle name="Standard 37 3 2 2" xfId="21649"/>
    <cellStyle name="Standard 37 3 3" xfId="19655"/>
    <cellStyle name="Standard 37 4" xfId="10530"/>
    <cellStyle name="Standard 37 4 2" xfId="19892"/>
    <cellStyle name="Standard 37 5" xfId="17883"/>
    <cellStyle name="Standard 37 6" xfId="21830"/>
    <cellStyle name="Standard 37 7" xfId="6013"/>
    <cellStyle name="Standard 38" xfId="3284"/>
    <cellStyle name="Standard 38 2" xfId="3344"/>
    <cellStyle name="Standard 38 2 2" xfId="3597"/>
    <cellStyle name="Standard 38 2 2 2" xfId="21650"/>
    <cellStyle name="Standard 38 2 2 3" xfId="17553"/>
    <cellStyle name="Standard 38 2 3" xfId="19656"/>
    <cellStyle name="Standard 38 2 4" xfId="9762"/>
    <cellStyle name="Standard 38 3" xfId="13635"/>
    <cellStyle name="Standard 38 3 2" xfId="20661"/>
    <cellStyle name="Standard 38 4" xfId="18649"/>
    <cellStyle name="Standard 38 5" xfId="21831"/>
    <cellStyle name="Standard 38 6" xfId="6014"/>
    <cellStyle name="Standard 39" xfId="3285"/>
    <cellStyle name="Standard 39 2" xfId="3345"/>
    <cellStyle name="Standard 39 2 2" xfId="3598"/>
    <cellStyle name="Standard 39 2 2 2" xfId="21651"/>
    <cellStyle name="Standard 39 2 2 3" xfId="17554"/>
    <cellStyle name="Standard 39 2 3" xfId="19657"/>
    <cellStyle name="Standard 39 2 4" xfId="9763"/>
    <cellStyle name="Standard 39 3" xfId="13636"/>
    <cellStyle name="Standard 39 3 2" xfId="20662"/>
    <cellStyle name="Standard 39 4" xfId="18650"/>
    <cellStyle name="Standard 39 5" xfId="21832"/>
    <cellStyle name="Standard 39 6" xfId="6015"/>
    <cellStyle name="Standard 4" xfId="1176"/>
    <cellStyle name="Standard 4 2" xfId="1177"/>
    <cellStyle name="Standard 4 2 2" xfId="3063"/>
    <cellStyle name="Standard 4 3" xfId="1423"/>
    <cellStyle name="Standard 4 4" xfId="1424"/>
    <cellStyle name="Standard 4 4 2" xfId="3183"/>
    <cellStyle name="Standard 4 4 2 2" xfId="15217"/>
    <cellStyle name="Standard 4 4 2 2 2" xfId="21089"/>
    <cellStyle name="Standard 4 4 2 3" xfId="19083"/>
    <cellStyle name="Standard 4 4 2 4" xfId="7579"/>
    <cellStyle name="Standard 4 4 3" xfId="11300"/>
    <cellStyle name="Standard 4 4 3 2" xfId="20118"/>
    <cellStyle name="Standard 4 4 4" xfId="18099"/>
    <cellStyle name="Standard 4 4 5" xfId="21824"/>
    <cellStyle name="Standard 4 4 6" xfId="3799"/>
    <cellStyle name="Standard 40" xfId="2940"/>
    <cellStyle name="Standard 40 2" xfId="3012"/>
    <cellStyle name="Standard 40 3" xfId="3286"/>
    <cellStyle name="Standard 40 3 2" xfId="3581"/>
    <cellStyle name="Standard 40 4" xfId="3346"/>
    <cellStyle name="Standard 40 4 2" xfId="3599"/>
    <cellStyle name="Standard 41" xfId="3287"/>
    <cellStyle name="Standard 41 2" xfId="3347"/>
    <cellStyle name="Standard 41 2 2" xfId="3600"/>
    <cellStyle name="Standard 41 2 2 2" xfId="21652"/>
    <cellStyle name="Standard 41 2 2 3" xfId="17555"/>
    <cellStyle name="Standard 41 2 3" xfId="19658"/>
    <cellStyle name="Standard 41 2 4" xfId="9764"/>
    <cellStyle name="Standard 41 3" xfId="13637"/>
    <cellStyle name="Standard 41 3 2" xfId="20663"/>
    <cellStyle name="Standard 41 4" xfId="18651"/>
    <cellStyle name="Standard 41 5" xfId="21833"/>
    <cellStyle name="Standard 41 6" xfId="6016"/>
    <cellStyle name="Standard 42" xfId="3288"/>
    <cellStyle name="Standard 42 2" xfId="3348"/>
    <cellStyle name="Standard 42 2 2" xfId="3601"/>
    <cellStyle name="Standard 42 2 2 2" xfId="21653"/>
    <cellStyle name="Standard 42 2 2 3" xfId="17556"/>
    <cellStyle name="Standard 42 2 3" xfId="19659"/>
    <cellStyle name="Standard 42 2 4" xfId="9765"/>
    <cellStyle name="Standard 42 3" xfId="13638"/>
    <cellStyle name="Standard 42 3 2" xfId="20664"/>
    <cellStyle name="Standard 42 4" xfId="18652"/>
    <cellStyle name="Standard 42 5" xfId="21834"/>
    <cellStyle name="Standard 42 6" xfId="6017"/>
    <cellStyle name="Standard 43" xfId="3289"/>
    <cellStyle name="Standard 43 2" xfId="3349"/>
    <cellStyle name="Standard 43 2 2" xfId="3602"/>
    <cellStyle name="Standard 43 2 2 2" xfId="21654"/>
    <cellStyle name="Standard 43 2 2 3" xfId="17557"/>
    <cellStyle name="Standard 43 2 3" xfId="19660"/>
    <cellStyle name="Standard 43 2 4" xfId="9766"/>
    <cellStyle name="Standard 43 3" xfId="13639"/>
    <cellStyle name="Standard 43 3 2" xfId="20665"/>
    <cellStyle name="Standard 43 4" xfId="18653"/>
    <cellStyle name="Standard 43 5" xfId="21835"/>
    <cellStyle name="Standard 43 6" xfId="6018"/>
    <cellStyle name="Standard 44" xfId="3350"/>
    <cellStyle name="Standard 44 2" xfId="3414"/>
    <cellStyle name="Standard 44 2 2" xfId="9789"/>
    <cellStyle name="Standard 44 2 2 2" xfId="17580"/>
    <cellStyle name="Standard 44 2 2 2 2" xfId="21677"/>
    <cellStyle name="Standard 44 2 2 3" xfId="19683"/>
    <cellStyle name="Standard 44 2 3" xfId="13657"/>
    <cellStyle name="Standard 44 2 3 2" xfId="20683"/>
    <cellStyle name="Standard 44 2 4" xfId="18671"/>
    <cellStyle name="Standard 44 2 5" xfId="21858"/>
    <cellStyle name="Standard 44 2 6" xfId="6041"/>
    <cellStyle name="Standard 44 3" xfId="3516"/>
    <cellStyle name="Standard 44 3 2" xfId="17558"/>
    <cellStyle name="Standard 44 3 2 2" xfId="21655"/>
    <cellStyle name="Standard 44 3 3" xfId="19661"/>
    <cellStyle name="Standard 44 3 4" xfId="9767"/>
    <cellStyle name="Standard 44 4" xfId="3723"/>
    <cellStyle name="Standard 44 4 2" xfId="19896"/>
    <cellStyle name="Standard 44 4 3" xfId="10534"/>
    <cellStyle name="Standard 44 5" xfId="17887"/>
    <cellStyle name="Standard 44 6" xfId="21836"/>
    <cellStyle name="Standard 44 7" xfId="6019"/>
    <cellStyle name="Standard 45" xfId="3354"/>
    <cellStyle name="Standard 45 2" xfId="3417"/>
    <cellStyle name="Standard 45 2 2" xfId="9788"/>
    <cellStyle name="Standard 45 2 2 2" xfId="17579"/>
    <cellStyle name="Standard 45 2 2 2 2" xfId="21676"/>
    <cellStyle name="Standard 45 2 2 3" xfId="19682"/>
    <cellStyle name="Standard 45 2 3" xfId="13656"/>
    <cellStyle name="Standard 45 2 3 2" xfId="20682"/>
    <cellStyle name="Standard 45 2 4" xfId="18670"/>
    <cellStyle name="Standard 45 2 5" xfId="21857"/>
    <cellStyle name="Standard 45 2 6" xfId="6040"/>
    <cellStyle name="Standard 45 3" xfId="3519"/>
    <cellStyle name="Standard 45 3 2" xfId="17559"/>
    <cellStyle name="Standard 45 3 2 2" xfId="21656"/>
    <cellStyle name="Standard 45 3 3" xfId="19662"/>
    <cellStyle name="Standard 45 3 4" xfId="9768"/>
    <cellStyle name="Standard 45 4" xfId="3725"/>
    <cellStyle name="Standard 45 4 2" xfId="19895"/>
    <cellStyle name="Standard 45 4 3" xfId="10533"/>
    <cellStyle name="Standard 45 5" xfId="17886"/>
    <cellStyle name="Standard 45 6" xfId="21837"/>
    <cellStyle name="Standard 45 7" xfId="6020"/>
    <cellStyle name="Standard 46" xfId="3314"/>
    <cellStyle name="Standard 46 2" xfId="3422"/>
    <cellStyle name="Standard 46 2 2" xfId="9787"/>
    <cellStyle name="Standard 46 2 2 2" xfId="17578"/>
    <cellStyle name="Standard 46 2 2 2 2" xfId="21675"/>
    <cellStyle name="Standard 46 2 2 3" xfId="19681"/>
    <cellStyle name="Standard 46 2 3" xfId="13655"/>
    <cellStyle name="Standard 46 2 3 2" xfId="20681"/>
    <cellStyle name="Standard 46 2 4" xfId="18669"/>
    <cellStyle name="Standard 46 2 5" xfId="21856"/>
    <cellStyle name="Standard 46 2 6" xfId="6039"/>
    <cellStyle name="Standard 46 3" xfId="3523"/>
    <cellStyle name="Standard 46 3 2" xfId="17560"/>
    <cellStyle name="Standard 46 3 2 2" xfId="21657"/>
    <cellStyle name="Standard 46 3 3" xfId="19663"/>
    <cellStyle name="Standard 46 3 4" xfId="9769"/>
    <cellStyle name="Standard 46 4" xfId="3729"/>
    <cellStyle name="Standard 46 4 2" xfId="19894"/>
    <cellStyle name="Standard 46 4 3" xfId="10532"/>
    <cellStyle name="Standard 46 5" xfId="17885"/>
    <cellStyle name="Standard 46 6" xfId="21838"/>
    <cellStyle name="Standard 46 7" xfId="6021"/>
    <cellStyle name="Standard 47" xfId="3360"/>
    <cellStyle name="Standard 47 2" xfId="3423"/>
    <cellStyle name="Standard 47 2 2" xfId="3603"/>
    <cellStyle name="Standard 47 2 2 2" xfId="17577"/>
    <cellStyle name="Standard 47 2 2 2 2" xfId="21674"/>
    <cellStyle name="Standard 47 2 2 3" xfId="19680"/>
    <cellStyle name="Standard 47 2 2 4" xfId="9786"/>
    <cellStyle name="Standard 47 2 3" xfId="13654"/>
    <cellStyle name="Standard 47 2 3 2" xfId="20680"/>
    <cellStyle name="Standard 47 2 4" xfId="18668"/>
    <cellStyle name="Standard 47 2 5" xfId="21855"/>
    <cellStyle name="Standard 47 2 6" xfId="6038"/>
    <cellStyle name="Standard 47 3" xfId="3730"/>
    <cellStyle name="Standard 47 3 2" xfId="17561"/>
    <cellStyle name="Standard 47 3 2 2" xfId="21658"/>
    <cellStyle name="Standard 47 3 3" xfId="19664"/>
    <cellStyle name="Standard 47 3 4" xfId="9770"/>
    <cellStyle name="Standard 47 4" xfId="10531"/>
    <cellStyle name="Standard 47 4 2" xfId="19893"/>
    <cellStyle name="Standard 47 5" xfId="17884"/>
    <cellStyle name="Standard 47 6" xfId="21839"/>
    <cellStyle name="Standard 47 7" xfId="6022"/>
    <cellStyle name="Standard 48" xfId="3430"/>
    <cellStyle name="Standard 48 2" xfId="3604"/>
    <cellStyle name="Standard 48 2 2" xfId="9790"/>
    <cellStyle name="Standard 48 2 2 2" xfId="17581"/>
    <cellStyle name="Standard 48 2 2 2 2" xfId="21678"/>
    <cellStyle name="Standard 48 2 2 3" xfId="19684"/>
    <cellStyle name="Standard 48 2 3" xfId="13658"/>
    <cellStyle name="Standard 48 2 3 2" xfId="20684"/>
    <cellStyle name="Standard 48 2 4" xfId="18672"/>
    <cellStyle name="Standard 48 2 5" xfId="21859"/>
    <cellStyle name="Standard 48 2 6" xfId="6042"/>
    <cellStyle name="Standard 48 3" xfId="9771"/>
    <cellStyle name="Standard 48 3 2" xfId="17562"/>
    <cellStyle name="Standard 48 3 2 2" xfId="21659"/>
    <cellStyle name="Standard 48 3 3" xfId="19665"/>
    <cellStyle name="Standard 48 4" xfId="10535"/>
    <cellStyle name="Standard 48 4 2" xfId="19897"/>
    <cellStyle name="Standard 48 5" xfId="17888"/>
    <cellStyle name="Standard 48 6" xfId="21840"/>
    <cellStyle name="Standard 48 7" xfId="6023"/>
    <cellStyle name="Standard 49" xfId="3425"/>
    <cellStyle name="Standard 49 2" xfId="3525"/>
    <cellStyle name="Standard 49 2 2" xfId="17563"/>
    <cellStyle name="Standard 49 2 2 2" xfId="21660"/>
    <cellStyle name="Standard 49 2 3" xfId="19666"/>
    <cellStyle name="Standard 49 2 4" xfId="9772"/>
    <cellStyle name="Standard 49 3" xfId="3732"/>
    <cellStyle name="Standard 49 3 2" xfId="20666"/>
    <cellStyle name="Standard 49 3 3" xfId="13640"/>
    <cellStyle name="Standard 49 4" xfId="18654"/>
    <cellStyle name="Standard 49 5" xfId="21841"/>
    <cellStyle name="Standard 49 6" xfId="6024"/>
    <cellStyle name="Standard 5" xfId="1178"/>
    <cellStyle name="Standard 5 10" xfId="3356"/>
    <cellStyle name="Standard 5 10 2" xfId="3418"/>
    <cellStyle name="Standard 5 10 2 2" xfId="20885"/>
    <cellStyle name="Standard 5 10 2 3" xfId="14473"/>
    <cellStyle name="Standard 5 10 3" xfId="3471"/>
    <cellStyle name="Standard 5 10 3 2" xfId="18865"/>
    <cellStyle name="Standard 5 10 4" xfId="3726"/>
    <cellStyle name="Standard 5 10 5" xfId="6772"/>
    <cellStyle name="Standard 5 11" xfId="3427"/>
    <cellStyle name="Standard 5 11 2" xfId="3527"/>
    <cellStyle name="Standard 5 11 3" xfId="3734"/>
    <cellStyle name="Standard 5 12" xfId="3432"/>
    <cellStyle name="Standard 5 12 2" xfId="3490"/>
    <cellStyle name="Standard 5 12 3" xfId="3738"/>
    <cellStyle name="Standard 5 2" xfId="1179"/>
    <cellStyle name="Standard 5 2 2" xfId="1180"/>
    <cellStyle name="Standard 5 2 3" xfId="1181"/>
    <cellStyle name="Standard 5 2 3 2" xfId="1182"/>
    <cellStyle name="Standard 5 2 3 2 2" xfId="1183"/>
    <cellStyle name="Standard 5 2 3 3" xfId="1184"/>
    <cellStyle name="Standard 5 2 3 4" xfId="3801"/>
    <cellStyle name="Standard 5 2 4" xfId="1185"/>
    <cellStyle name="Standard 5 2 4 2" xfId="1186"/>
    <cellStyle name="Standard 5 2 4 2 2" xfId="17661"/>
    <cellStyle name="Standard 5 2 4 3" xfId="13738"/>
    <cellStyle name="Standard 5 2 4 4" xfId="19221"/>
    <cellStyle name="Standard 5 2 5" xfId="1187"/>
    <cellStyle name="Standard 5 2 5 2" xfId="1188"/>
    <cellStyle name="Standard 5 2 6" xfId="1189"/>
    <cellStyle name="Standard 5 2 7" xfId="2941"/>
    <cellStyle name="Standard 5 3" xfId="1190"/>
    <cellStyle name="Standard 5 3 2" xfId="1191"/>
    <cellStyle name="Standard 5 3 2 2" xfId="1192"/>
    <cellStyle name="Standard 5 3 2 2 2" xfId="1193"/>
    <cellStyle name="Standard 5 3 2 2 2 2" xfId="1194"/>
    <cellStyle name="Standard 5 3 2 2 2 2 2" xfId="17662"/>
    <cellStyle name="Standard 5 3 2 2 2 3" xfId="13739"/>
    <cellStyle name="Standard 5 3 2 2 2 4" xfId="21149"/>
    <cellStyle name="Standard 5 3 2 2 3" xfId="1195"/>
    <cellStyle name="Standard 5 3 2 2 3 2" xfId="16815"/>
    <cellStyle name="Standard 5 3 2 2 4" xfId="12899"/>
    <cellStyle name="Standard 5 3 2 2 5" xfId="20206"/>
    <cellStyle name="Standard 5 3 2 3" xfId="1196"/>
    <cellStyle name="Standard 5 3 2 3 2" xfId="1197"/>
    <cellStyle name="Standard 5 3 2 3 2 2" xfId="15297"/>
    <cellStyle name="Standard 5 3 2 3 3" xfId="11381"/>
    <cellStyle name="Standard 5 3 2 3 4" xfId="18996"/>
    <cellStyle name="Standard 5 3 2 4" xfId="1198"/>
    <cellStyle name="Standard 5 3 2 4 2" xfId="1199"/>
    <cellStyle name="Standard 5 3 2 5" xfId="1200"/>
    <cellStyle name="Standard 5 3 2 6" xfId="19723"/>
    <cellStyle name="Standard 5 3 3" xfId="1201"/>
    <cellStyle name="Standard 5 3 3 2" xfId="1202"/>
    <cellStyle name="Standard 5 3 3 2 2" xfId="1203"/>
    <cellStyle name="Standard 5 3 3 2 2 2" xfId="17663"/>
    <cellStyle name="Standard 5 3 3 2 3" xfId="13740"/>
    <cellStyle name="Standard 5 3 3 2 4" xfId="20815"/>
    <cellStyle name="Standard 5 3 3 3" xfId="1204"/>
    <cellStyle name="Standard 5 3 3 3 2" xfId="16814"/>
    <cellStyle name="Standard 5 3 3 4" xfId="12898"/>
    <cellStyle name="Standard 5 3 3 5" xfId="19256"/>
    <cellStyle name="Standard 5 3 4" xfId="1205"/>
    <cellStyle name="Standard 5 3 4 2" xfId="1206"/>
    <cellStyle name="Standard 5 3 4 2 2" xfId="15296"/>
    <cellStyle name="Standard 5 3 4 3" xfId="11380"/>
    <cellStyle name="Standard 5 3 4 4" xfId="21032"/>
    <cellStyle name="Standard 5 3 5" xfId="1207"/>
    <cellStyle name="Standard 5 3 5 2" xfId="1208"/>
    <cellStyle name="Standard 5 3 6" xfId="1209"/>
    <cellStyle name="Standard 5 3 7" xfId="2942"/>
    <cellStyle name="Standard 5 4" xfId="1210"/>
    <cellStyle name="Standard 5 4 2" xfId="1211"/>
    <cellStyle name="Standard 5 4 2 2" xfId="1212"/>
    <cellStyle name="Standard 5 4 2 2 2" xfId="1213"/>
    <cellStyle name="Standard 5 4 2 2 2 2" xfId="17664"/>
    <cellStyle name="Standard 5 4 2 2 3" xfId="13741"/>
    <cellStyle name="Standard 5 4 2 2 4" xfId="20057"/>
    <cellStyle name="Standard 5 4 2 3" xfId="1214"/>
    <cellStyle name="Standard 5 4 2 3 2" xfId="6797"/>
    <cellStyle name="Standard 5 4 2 4" xfId="3151"/>
    <cellStyle name="Standard 5 4 2 4 2" xfId="16816"/>
    <cellStyle name="Standard 5 4 2 5" xfId="3011"/>
    <cellStyle name="Standard 5 4 2 5 2" xfId="12900"/>
    <cellStyle name="Standard 5 4 2 6" xfId="19050"/>
    <cellStyle name="Standard 5 4 3" xfId="1215"/>
    <cellStyle name="Standard 5 4 3 2" xfId="1216"/>
    <cellStyle name="Standard 5 4 3 2 2" xfId="15298"/>
    <cellStyle name="Standard 5 4 3 3" xfId="11382"/>
    <cellStyle name="Standard 5 4 3 4" xfId="18034"/>
    <cellStyle name="Standard 5 4 4" xfId="1217"/>
    <cellStyle name="Standard 5 4 4 2" xfId="1218"/>
    <cellStyle name="Standard 5 4 5" xfId="1219"/>
    <cellStyle name="Standard 5 4 6" xfId="2943"/>
    <cellStyle name="Standard 5 5" xfId="1220"/>
    <cellStyle name="Standard 5 5 2" xfId="1221"/>
    <cellStyle name="Standard 5 5 2 2" xfId="1222"/>
    <cellStyle name="Standard 5 5 2 2 2" xfId="1223"/>
    <cellStyle name="Standard 5 5 2 2 2 2" xfId="17665"/>
    <cellStyle name="Standard 5 5 2 2 3" xfId="13742"/>
    <cellStyle name="Standard 5 5 2 2 4" xfId="19389"/>
    <cellStyle name="Standard 5 5 2 3" xfId="1224"/>
    <cellStyle name="Standard 5 5 2 3 2" xfId="6779"/>
    <cellStyle name="Standard 5 5 2 4" xfId="3152"/>
    <cellStyle name="Standard 5 5 2 4 2" xfId="16817"/>
    <cellStyle name="Standard 5 5 2 5" xfId="2980"/>
    <cellStyle name="Standard 5 5 2 5 2" xfId="12901"/>
    <cellStyle name="Standard 5 5 2 6" xfId="20526"/>
    <cellStyle name="Standard 5 5 3" xfId="1225"/>
    <cellStyle name="Standard 5 5 3 2" xfId="1226"/>
    <cellStyle name="Standard 5 5 3 2 2" xfId="14474"/>
    <cellStyle name="Standard 5 5 3 3" xfId="11383"/>
    <cellStyle name="Standard 5 5 3 4" xfId="19878"/>
    <cellStyle name="Standard 5 5 4" xfId="1227"/>
    <cellStyle name="Standard 5 5 4 2" xfId="1228"/>
    <cellStyle name="Standard 5 5 5" xfId="1229"/>
    <cellStyle name="Standard 5 5 6" xfId="2944"/>
    <cellStyle name="Standard 5 6" xfId="1230"/>
    <cellStyle name="Standard 5 6 10" xfId="3301"/>
    <cellStyle name="Standard 5 6 11" xfId="3365"/>
    <cellStyle name="Standard 5 6 12" xfId="3450"/>
    <cellStyle name="Standard 5 6 13" xfId="3539"/>
    <cellStyle name="Standard 5 6 14" xfId="3153"/>
    <cellStyle name="Standard 5 6 14 2" xfId="3641"/>
    <cellStyle name="Standard 5 6 15" xfId="2945"/>
    <cellStyle name="Standard 5 6 2" xfId="1231"/>
    <cellStyle name="Standard 5 6 2 2" xfId="1232"/>
    <cellStyle name="Standard 5 6 2 2 2" xfId="1233"/>
    <cellStyle name="Standard 5 6 2 2 2 2" xfId="17666"/>
    <cellStyle name="Standard 5 6 2 2 3" xfId="13743"/>
    <cellStyle name="Standard 5 6 2 2 4" xfId="17749"/>
    <cellStyle name="Standard 5 6 2 3" xfId="1234"/>
    <cellStyle name="Standard 5 6 2 3 2" xfId="14477"/>
    <cellStyle name="Standard 5 6 2 3 2 2" xfId="20888"/>
    <cellStyle name="Standard 5 6 2 3 3" xfId="18877"/>
    <cellStyle name="Standard 5 6 2 3 4" xfId="6799"/>
    <cellStyle name="Standard 5 6 2 4" xfId="3557"/>
    <cellStyle name="Standard 5 6 2 4 2" xfId="3607"/>
    <cellStyle name="Standard 5 6 2 5" xfId="3154"/>
    <cellStyle name="Standard 5 6 2 5 2" xfId="3650"/>
    <cellStyle name="Standard 5 6 2 5 2 2" xfId="21864"/>
    <cellStyle name="Standard 5 6 2 5 3" xfId="21813"/>
    <cellStyle name="Standard 5 6 2 6" xfId="3018"/>
    <cellStyle name="Standard 5 6 2 6 2" xfId="21817"/>
    <cellStyle name="Standard 5 6 2 7" xfId="19484"/>
    <cellStyle name="Standard 5 6 3" xfId="1235"/>
    <cellStyle name="Standard 5 6 3 2" xfId="1236"/>
    <cellStyle name="Standard 5 6 3 2 2" xfId="15299"/>
    <cellStyle name="Standard 5 6 3 3" xfId="3566"/>
    <cellStyle name="Standard 5 6 3 3 2" xfId="3608"/>
    <cellStyle name="Standard 5 6 3 4" xfId="3155"/>
    <cellStyle name="Standard 5 6 3 5" xfId="3039"/>
    <cellStyle name="Standard 5 6 4" xfId="1237"/>
    <cellStyle name="Standard 5 6 4 2" xfId="1238"/>
    <cellStyle name="Standard 5 6 5" xfId="1239"/>
    <cellStyle name="Standard 5 6 6" xfId="3078"/>
    <cellStyle name="Standard 5 6 6 2" xfId="3497"/>
    <cellStyle name="Standard 5 6 7" xfId="3193"/>
    <cellStyle name="Standard 5 6 8" xfId="3199"/>
    <cellStyle name="Standard 5 6 9" xfId="3204"/>
    <cellStyle name="Standard 5 7" xfId="1240"/>
    <cellStyle name="Standard 5 7 2" xfId="3451"/>
    <cellStyle name="Standard 5 7 2 2" xfId="3498"/>
    <cellStyle name="Standard 5 7 2 3" xfId="3573"/>
    <cellStyle name="Standard 5 7 3" xfId="3569"/>
    <cellStyle name="Standard 5 7 4" xfId="3544"/>
    <cellStyle name="Standard 5 7 4 2" xfId="3743"/>
    <cellStyle name="Standard 5 7 5" xfId="3156"/>
    <cellStyle name="Standard 5 7 6" xfId="2946"/>
    <cellStyle name="Standard 5 8" xfId="1241"/>
    <cellStyle name="Standard 5 8 2" xfId="3575"/>
    <cellStyle name="Standard 5 8 2 2" xfId="3609"/>
    <cellStyle name="Standard 5 8 2 3" xfId="3619"/>
    <cellStyle name="Standard 5 8 3" xfId="3571"/>
    <cellStyle name="Standard 5 8 4" xfId="3549"/>
    <cellStyle name="Standard 5 8 4 2" xfId="3744"/>
    <cellStyle name="Standard 5 8 5" xfId="3157"/>
    <cellStyle name="Standard 5 8 5 2" xfId="3613"/>
    <cellStyle name="Standard 5 8 6" xfId="3016"/>
    <cellStyle name="Standard 5 9" xfId="1333"/>
    <cellStyle name="Standard 5 9 2" xfId="3221"/>
    <cellStyle name="Standard 5 9 2 2" xfId="3705"/>
    <cellStyle name="Standard 5 9 3" xfId="3255"/>
    <cellStyle name="Standard 5 9 4" xfId="3315"/>
    <cellStyle name="Standard 5 9 5" xfId="3384"/>
    <cellStyle name="Standard 5 9 6" xfId="3470"/>
    <cellStyle name="Standard 5 9 7" xfId="3570"/>
    <cellStyle name="Standard 5 9 8" xfId="3159"/>
    <cellStyle name="Standard 50" xfId="3424"/>
    <cellStyle name="Standard 50 2" xfId="3524"/>
    <cellStyle name="Standard 50 2 2" xfId="17574"/>
    <cellStyle name="Standard 50 2 2 2" xfId="21671"/>
    <cellStyle name="Standard 50 2 3" xfId="19677"/>
    <cellStyle name="Standard 50 2 4" xfId="9783"/>
    <cellStyle name="Standard 50 3" xfId="3731"/>
    <cellStyle name="Standard 50 3 2" xfId="20677"/>
    <cellStyle name="Standard 50 3 3" xfId="13651"/>
    <cellStyle name="Standard 50 4" xfId="18665"/>
    <cellStyle name="Standard 50 5" xfId="21852"/>
    <cellStyle name="Standard 50 6" xfId="6035"/>
    <cellStyle name="Standard 51" xfId="3435"/>
    <cellStyle name="Standard 51 2" xfId="3533"/>
    <cellStyle name="Standard 51 2 2" xfId="17565"/>
    <cellStyle name="Standard 51 2 2 2" xfId="21662"/>
    <cellStyle name="Standard 51 2 3" xfId="19668"/>
    <cellStyle name="Standard 51 2 4" xfId="9774"/>
    <cellStyle name="Standard 51 3" xfId="3741"/>
    <cellStyle name="Standard 51 3 2" xfId="20668"/>
    <cellStyle name="Standard 51 3 3" xfId="13642"/>
    <cellStyle name="Standard 51 4" xfId="18656"/>
    <cellStyle name="Standard 51 5" xfId="21843"/>
    <cellStyle name="Standard 51 6" xfId="6026"/>
    <cellStyle name="Standard 52" xfId="3437"/>
    <cellStyle name="Standard 52 2" xfId="9782"/>
    <cellStyle name="Standard 52 2 2" xfId="17573"/>
    <cellStyle name="Standard 52 2 2 2" xfId="21670"/>
    <cellStyle name="Standard 52 2 3" xfId="19676"/>
    <cellStyle name="Standard 52 3" xfId="13650"/>
    <cellStyle name="Standard 52 3 2" xfId="20676"/>
    <cellStyle name="Standard 52 4" xfId="18664"/>
    <cellStyle name="Standard 52 5" xfId="21851"/>
    <cellStyle name="Standard 52 6" xfId="6034"/>
    <cellStyle name="Standard 53" xfId="3442"/>
    <cellStyle name="Standard 53 2" xfId="9775"/>
    <cellStyle name="Standard 53 2 2" xfId="17566"/>
    <cellStyle name="Standard 53 2 2 2" xfId="21663"/>
    <cellStyle name="Standard 53 2 3" xfId="19669"/>
    <cellStyle name="Standard 53 3" xfId="13643"/>
    <cellStyle name="Standard 53 3 2" xfId="20669"/>
    <cellStyle name="Standard 53 4" xfId="18657"/>
    <cellStyle name="Standard 53 5" xfId="21844"/>
    <cellStyle name="Standard 53 6" xfId="6027"/>
    <cellStyle name="Standard 54" xfId="3441"/>
    <cellStyle name="Standard 54 2" xfId="9781"/>
    <cellStyle name="Standard 54 2 2" xfId="17572"/>
    <cellStyle name="Standard 54 2 2 2" xfId="21669"/>
    <cellStyle name="Standard 54 2 3" xfId="19675"/>
    <cellStyle name="Standard 54 3" xfId="13649"/>
    <cellStyle name="Standard 54 3 2" xfId="20675"/>
    <cellStyle name="Standard 54 4" xfId="18663"/>
    <cellStyle name="Standard 54 5" xfId="21850"/>
    <cellStyle name="Standard 54 6" xfId="6033"/>
    <cellStyle name="Standard 55" xfId="3440"/>
    <cellStyle name="Standard 55 2" xfId="9776"/>
    <cellStyle name="Standard 55 2 2" xfId="17567"/>
    <cellStyle name="Standard 55 2 2 2" xfId="21664"/>
    <cellStyle name="Standard 55 2 3" xfId="19670"/>
    <cellStyle name="Standard 55 3" xfId="13644"/>
    <cellStyle name="Standard 55 3 2" xfId="20670"/>
    <cellStyle name="Standard 55 4" xfId="18658"/>
    <cellStyle name="Standard 55 5" xfId="21845"/>
    <cellStyle name="Standard 55 6" xfId="6028"/>
    <cellStyle name="Standard 56" xfId="3446"/>
    <cellStyle name="Standard 56 2" xfId="9780"/>
    <cellStyle name="Standard 56 2 2" xfId="17571"/>
    <cellStyle name="Standard 56 2 2 2" xfId="21668"/>
    <cellStyle name="Standard 56 2 3" xfId="19674"/>
    <cellStyle name="Standard 56 3" xfId="13648"/>
    <cellStyle name="Standard 56 3 2" xfId="20674"/>
    <cellStyle name="Standard 56 4" xfId="18662"/>
    <cellStyle name="Standard 56 5" xfId="21849"/>
    <cellStyle name="Standard 56 6" xfId="6032"/>
    <cellStyle name="Standard 57" xfId="3439"/>
    <cellStyle name="Standard 57 2" xfId="9777"/>
    <cellStyle name="Standard 57 2 2" xfId="17568"/>
    <cellStyle name="Standard 57 2 2 2" xfId="21665"/>
    <cellStyle name="Standard 57 2 3" xfId="19671"/>
    <cellStyle name="Standard 57 3" xfId="13645"/>
    <cellStyle name="Standard 57 3 2" xfId="20671"/>
    <cellStyle name="Standard 57 4" xfId="18659"/>
    <cellStyle name="Standard 57 5" xfId="21846"/>
    <cellStyle name="Standard 57 6" xfId="6029"/>
    <cellStyle name="Standard 58" xfId="3445"/>
    <cellStyle name="Standard 58 2" xfId="9792"/>
    <cellStyle name="Standard 58 2 2" xfId="17583"/>
    <cellStyle name="Standard 58 3" xfId="13660"/>
    <cellStyle name="Standard 58 4" xfId="20827"/>
    <cellStyle name="Standard 58 5" xfId="6044"/>
    <cellStyle name="Standard 59" xfId="3447"/>
    <cellStyle name="Standard 59 2" xfId="13744"/>
    <cellStyle name="Standard 59 2 2" xfId="20699"/>
    <cellStyle name="Standard 59 3" xfId="18696"/>
    <cellStyle name="Standard 59 4" xfId="6045"/>
    <cellStyle name="Standard 6" xfId="1242"/>
    <cellStyle name="Standard 6 10" xfId="1425"/>
    <cellStyle name="Standard 6 10 10" xfId="18613"/>
    <cellStyle name="Standard 6 10 2" xfId="1426"/>
    <cellStyle name="Standard 6 10 2 2" xfId="1427"/>
    <cellStyle name="Standard 6 10 2 2 2" xfId="1428"/>
    <cellStyle name="Standard 6 10 2 2 2 2" xfId="1429"/>
    <cellStyle name="Standard 6 10 2 2 2 2 2" xfId="3854"/>
    <cellStyle name="Standard 6 10 2 2 2 2 2 2" xfId="7603"/>
    <cellStyle name="Standard 6 10 2 2 2 2 2 2 2" xfId="15315"/>
    <cellStyle name="Standard 6 10 2 2 2 2 2 3" xfId="11399"/>
    <cellStyle name="Standard 6 10 2 2 2 2 2 4" xfId="19008"/>
    <cellStyle name="Standard 6 10 2 2 2 2 3" xfId="7232"/>
    <cellStyle name="Standard 6 10 2 2 2 2 3 2" xfId="14857"/>
    <cellStyle name="Standard 6 10 2 2 2 2 4" xfId="10956"/>
    <cellStyle name="Standard 6 10 2 2 2 2 5" xfId="20139"/>
    <cellStyle name="Standard 6 10 2 2 2 3" xfId="3853"/>
    <cellStyle name="Standard 6 10 2 2 2 3 2" xfId="7602"/>
    <cellStyle name="Standard 6 10 2 2 2 3 2 2" xfId="15314"/>
    <cellStyle name="Standard 6 10 2 2 2 3 3" xfId="11398"/>
    <cellStyle name="Standard 6 10 2 2 2 3 4" xfId="19056"/>
    <cellStyle name="Standard 6 10 2 2 2 4" xfId="5302"/>
    <cellStyle name="Standard 6 10 2 2 2 4 2" xfId="9050"/>
    <cellStyle name="Standard 6 10 2 2 2 4 2 2" xfId="16841"/>
    <cellStyle name="Standard 6 10 2 2 2 4 3" xfId="12924"/>
    <cellStyle name="Standard 6 10 2 2 2 4 4" xfId="18235"/>
    <cellStyle name="Standard 6 10 2 2 2 5" xfId="6059"/>
    <cellStyle name="Standard 6 10 2 2 2 5 2" xfId="13758"/>
    <cellStyle name="Standard 6 10 2 2 2 6" xfId="9818"/>
    <cellStyle name="Standard 6 10 2 2 2 7" xfId="21167"/>
    <cellStyle name="Standard 6 10 2 2 3" xfId="1430"/>
    <cellStyle name="Standard 6 10 2 2 3 2" xfId="3855"/>
    <cellStyle name="Standard 6 10 2 2 3 2 2" xfId="7604"/>
    <cellStyle name="Standard 6 10 2 2 3 2 2 2" xfId="15316"/>
    <cellStyle name="Standard 6 10 2 2 3 2 3" xfId="11400"/>
    <cellStyle name="Standard 6 10 2 2 3 2 4" xfId="19186"/>
    <cellStyle name="Standard 6 10 2 2 3 3" xfId="6873"/>
    <cellStyle name="Standard 6 10 2 2 3 3 2" xfId="14498"/>
    <cellStyle name="Standard 6 10 2 2 3 4" xfId="10597"/>
    <cellStyle name="Standard 6 10 2 2 3 5" xfId="19169"/>
    <cellStyle name="Standard 6 10 2 2 4" xfId="3852"/>
    <cellStyle name="Standard 6 10 2 2 4 2" xfId="7601"/>
    <cellStyle name="Standard 6 10 2 2 4 2 2" xfId="15313"/>
    <cellStyle name="Standard 6 10 2 2 4 3" xfId="11397"/>
    <cellStyle name="Standard 6 10 2 2 4 4" xfId="21506"/>
    <cellStyle name="Standard 6 10 2 2 5" xfId="5301"/>
    <cellStyle name="Standard 6 10 2 2 5 2" xfId="9049"/>
    <cellStyle name="Standard 6 10 2 2 5 2 2" xfId="16840"/>
    <cellStyle name="Standard 6 10 2 2 5 3" xfId="12923"/>
    <cellStyle name="Standard 6 10 2 2 5 4" xfId="20310"/>
    <cellStyle name="Standard 6 10 2 2 6" xfId="6058"/>
    <cellStyle name="Standard 6 10 2 2 6 2" xfId="13757"/>
    <cellStyle name="Standard 6 10 2 2 7" xfId="9817"/>
    <cellStyle name="Standard 6 10 2 2 8" xfId="19822"/>
    <cellStyle name="Standard 6 10 2 3" xfId="1431"/>
    <cellStyle name="Standard 6 10 2 3 2" xfId="1432"/>
    <cellStyle name="Standard 6 10 2 3 2 2" xfId="3857"/>
    <cellStyle name="Standard 6 10 2 3 2 2 2" xfId="7606"/>
    <cellStyle name="Standard 6 10 2 3 2 2 2 2" xfId="15318"/>
    <cellStyle name="Standard 6 10 2 3 2 2 3" xfId="11402"/>
    <cellStyle name="Standard 6 10 2 3 2 2 4" xfId="18185"/>
    <cellStyle name="Standard 6 10 2 3 2 3" xfId="7231"/>
    <cellStyle name="Standard 6 10 2 3 2 3 2" xfId="14856"/>
    <cellStyle name="Standard 6 10 2 3 2 4" xfId="10955"/>
    <cellStyle name="Standard 6 10 2 3 2 5" xfId="20207"/>
    <cellStyle name="Standard 6 10 2 3 3" xfId="3856"/>
    <cellStyle name="Standard 6 10 2 3 3 2" xfId="7605"/>
    <cellStyle name="Standard 6 10 2 3 3 2 2" xfId="15317"/>
    <cellStyle name="Standard 6 10 2 3 3 3" xfId="11401"/>
    <cellStyle name="Standard 6 10 2 3 3 4" xfId="20018"/>
    <cellStyle name="Standard 6 10 2 3 4" xfId="5303"/>
    <cellStyle name="Standard 6 10 2 3 4 2" xfId="9051"/>
    <cellStyle name="Standard 6 10 2 3 4 2 2" xfId="16842"/>
    <cellStyle name="Standard 6 10 2 3 4 3" xfId="12925"/>
    <cellStyle name="Standard 6 10 2 3 4 4" xfId="21346"/>
    <cellStyle name="Standard 6 10 2 3 5" xfId="6060"/>
    <cellStyle name="Standard 6 10 2 3 5 2" xfId="13759"/>
    <cellStyle name="Standard 6 10 2 3 6" xfId="9819"/>
    <cellStyle name="Standard 6 10 2 3 7" xfId="20220"/>
    <cellStyle name="Standard 6 10 2 4" xfId="1433"/>
    <cellStyle name="Standard 6 10 2 4 2" xfId="3858"/>
    <cellStyle name="Standard 6 10 2 4 2 2" xfId="7607"/>
    <cellStyle name="Standard 6 10 2 4 2 2 2" xfId="15319"/>
    <cellStyle name="Standard 6 10 2 4 2 3" xfId="11403"/>
    <cellStyle name="Standard 6 10 2 4 2 4" xfId="20922"/>
    <cellStyle name="Standard 6 10 2 4 3" xfId="6872"/>
    <cellStyle name="Standard 6 10 2 4 3 2" xfId="14497"/>
    <cellStyle name="Standard 6 10 2 4 4" xfId="10596"/>
    <cellStyle name="Standard 6 10 2 4 5" xfId="20316"/>
    <cellStyle name="Standard 6 10 2 5" xfId="3851"/>
    <cellStyle name="Standard 6 10 2 5 2" xfId="7600"/>
    <cellStyle name="Standard 6 10 2 5 2 2" xfId="15312"/>
    <cellStyle name="Standard 6 10 2 5 3" xfId="11396"/>
    <cellStyle name="Standard 6 10 2 5 4" xfId="21689"/>
    <cellStyle name="Standard 6 10 2 6" xfId="5300"/>
    <cellStyle name="Standard 6 10 2 6 2" xfId="9048"/>
    <cellStyle name="Standard 6 10 2 6 2 2" xfId="16839"/>
    <cellStyle name="Standard 6 10 2 6 3" xfId="12922"/>
    <cellStyle name="Standard 6 10 2 6 4" xfId="20040"/>
    <cellStyle name="Standard 6 10 2 7" xfId="6057"/>
    <cellStyle name="Standard 6 10 2 7 2" xfId="13756"/>
    <cellStyle name="Standard 6 10 2 8" xfId="9816"/>
    <cellStyle name="Standard 6 10 2 9" xfId="21019"/>
    <cellStyle name="Standard 6 10 3" xfId="1434"/>
    <cellStyle name="Standard 6 10 3 2" xfId="1435"/>
    <cellStyle name="Standard 6 10 3 2 2" xfId="1436"/>
    <cellStyle name="Standard 6 10 3 2 2 2" xfId="3861"/>
    <cellStyle name="Standard 6 10 3 2 2 2 2" xfId="7610"/>
    <cellStyle name="Standard 6 10 3 2 2 2 2 2" xfId="15322"/>
    <cellStyle name="Standard 6 10 3 2 2 2 3" xfId="11406"/>
    <cellStyle name="Standard 6 10 3 2 2 2 4" xfId="18111"/>
    <cellStyle name="Standard 6 10 3 2 2 3" xfId="7233"/>
    <cellStyle name="Standard 6 10 3 2 2 3 2" xfId="14858"/>
    <cellStyle name="Standard 6 10 3 2 2 4" xfId="10957"/>
    <cellStyle name="Standard 6 10 3 2 2 5" xfId="17687"/>
    <cellStyle name="Standard 6 10 3 2 3" xfId="3860"/>
    <cellStyle name="Standard 6 10 3 2 3 2" xfId="7609"/>
    <cellStyle name="Standard 6 10 3 2 3 2 2" xfId="15321"/>
    <cellStyle name="Standard 6 10 3 2 3 3" xfId="11405"/>
    <cellStyle name="Standard 6 10 3 2 3 4" xfId="20340"/>
    <cellStyle name="Standard 6 10 3 2 4" xfId="5305"/>
    <cellStyle name="Standard 6 10 3 2 4 2" xfId="9053"/>
    <cellStyle name="Standard 6 10 3 2 4 2 2" xfId="16844"/>
    <cellStyle name="Standard 6 10 3 2 4 3" xfId="12927"/>
    <cellStyle name="Standard 6 10 3 2 4 4" xfId="17685"/>
    <cellStyle name="Standard 6 10 3 2 5" xfId="6062"/>
    <cellStyle name="Standard 6 10 3 2 5 2" xfId="13761"/>
    <cellStyle name="Standard 6 10 3 2 6" xfId="9821"/>
    <cellStyle name="Standard 6 10 3 2 7" xfId="18730"/>
    <cellStyle name="Standard 6 10 3 3" xfId="1437"/>
    <cellStyle name="Standard 6 10 3 3 2" xfId="3862"/>
    <cellStyle name="Standard 6 10 3 3 2 2" xfId="7611"/>
    <cellStyle name="Standard 6 10 3 3 2 2 2" xfId="15323"/>
    <cellStyle name="Standard 6 10 3 3 2 3" xfId="11407"/>
    <cellStyle name="Standard 6 10 3 3 2 4" xfId="17771"/>
    <cellStyle name="Standard 6 10 3 3 3" xfId="6874"/>
    <cellStyle name="Standard 6 10 3 3 3 2" xfId="14499"/>
    <cellStyle name="Standard 6 10 3 3 4" xfId="10598"/>
    <cellStyle name="Standard 6 10 3 3 5" xfId="21401"/>
    <cellStyle name="Standard 6 10 3 4" xfId="3859"/>
    <cellStyle name="Standard 6 10 3 4 2" xfId="7608"/>
    <cellStyle name="Standard 6 10 3 4 2 2" xfId="15320"/>
    <cellStyle name="Standard 6 10 3 4 3" xfId="11404"/>
    <cellStyle name="Standard 6 10 3 4 4" xfId="17757"/>
    <cellStyle name="Standard 6 10 3 5" xfId="5304"/>
    <cellStyle name="Standard 6 10 3 5 2" xfId="9052"/>
    <cellStyle name="Standard 6 10 3 5 2 2" xfId="16843"/>
    <cellStyle name="Standard 6 10 3 5 3" xfId="12926"/>
    <cellStyle name="Standard 6 10 3 5 4" xfId="18195"/>
    <cellStyle name="Standard 6 10 3 6" xfId="6061"/>
    <cellStyle name="Standard 6 10 3 6 2" xfId="13760"/>
    <cellStyle name="Standard 6 10 3 7" xfId="9820"/>
    <cellStyle name="Standard 6 10 3 8" xfId="20770"/>
    <cellStyle name="Standard 6 10 4" xfId="1438"/>
    <cellStyle name="Standard 6 10 4 2" xfId="1439"/>
    <cellStyle name="Standard 6 10 4 2 2" xfId="3864"/>
    <cellStyle name="Standard 6 10 4 2 2 2" xfId="7613"/>
    <cellStyle name="Standard 6 10 4 2 2 2 2" xfId="15325"/>
    <cellStyle name="Standard 6 10 4 2 2 3" xfId="11409"/>
    <cellStyle name="Standard 6 10 4 2 2 4" xfId="18458"/>
    <cellStyle name="Standard 6 10 4 2 3" xfId="7230"/>
    <cellStyle name="Standard 6 10 4 2 3 2" xfId="14855"/>
    <cellStyle name="Standard 6 10 4 2 4" xfId="10954"/>
    <cellStyle name="Standard 6 10 4 2 5" xfId="20478"/>
    <cellStyle name="Standard 6 10 4 3" xfId="3863"/>
    <cellStyle name="Standard 6 10 4 3 2" xfId="7612"/>
    <cellStyle name="Standard 6 10 4 3 2 2" xfId="15324"/>
    <cellStyle name="Standard 6 10 4 3 3" xfId="11408"/>
    <cellStyle name="Standard 6 10 4 3 4" xfId="20632"/>
    <cellStyle name="Standard 6 10 4 4" xfId="5306"/>
    <cellStyle name="Standard 6 10 4 4 2" xfId="9054"/>
    <cellStyle name="Standard 6 10 4 4 2 2" xfId="16845"/>
    <cellStyle name="Standard 6 10 4 4 3" xfId="12928"/>
    <cellStyle name="Standard 6 10 4 4 4" xfId="20628"/>
    <cellStyle name="Standard 6 10 4 5" xfId="6063"/>
    <cellStyle name="Standard 6 10 4 5 2" xfId="13762"/>
    <cellStyle name="Standard 6 10 4 6" xfId="9822"/>
    <cellStyle name="Standard 6 10 4 7" xfId="18514"/>
    <cellStyle name="Standard 6 10 5" xfId="1440"/>
    <cellStyle name="Standard 6 10 5 2" xfId="3865"/>
    <cellStyle name="Standard 6 10 5 2 2" xfId="7614"/>
    <cellStyle name="Standard 6 10 5 2 2 2" xfId="15326"/>
    <cellStyle name="Standard 6 10 5 2 3" xfId="11410"/>
    <cellStyle name="Standard 6 10 5 2 4" xfId="19515"/>
    <cellStyle name="Standard 6 10 5 3" xfId="6871"/>
    <cellStyle name="Standard 6 10 5 3 2" xfId="14496"/>
    <cellStyle name="Standard 6 10 5 4" xfId="10595"/>
    <cellStyle name="Standard 6 10 5 5" xfId="20795"/>
    <cellStyle name="Standard 6 10 6" xfId="3850"/>
    <cellStyle name="Standard 6 10 6 2" xfId="7599"/>
    <cellStyle name="Standard 6 10 6 2 2" xfId="15311"/>
    <cellStyle name="Standard 6 10 6 3" xfId="11395"/>
    <cellStyle name="Standard 6 10 6 4" xfId="18020"/>
    <cellStyle name="Standard 6 10 7" xfId="5299"/>
    <cellStyle name="Standard 6 10 7 2" xfId="9047"/>
    <cellStyle name="Standard 6 10 7 2 2" xfId="16838"/>
    <cellStyle name="Standard 6 10 7 3" xfId="12921"/>
    <cellStyle name="Standard 6 10 7 4" xfId="20323"/>
    <cellStyle name="Standard 6 10 8" xfId="6056"/>
    <cellStyle name="Standard 6 10 8 2" xfId="13755"/>
    <cellStyle name="Standard 6 10 9" xfId="9815"/>
    <cellStyle name="Standard 6 11" xfId="1441"/>
    <cellStyle name="Standard 6 11 10" xfId="17992"/>
    <cellStyle name="Standard 6 11 2" xfId="1442"/>
    <cellStyle name="Standard 6 11 2 2" xfId="1443"/>
    <cellStyle name="Standard 6 11 2 2 2" xfId="1444"/>
    <cellStyle name="Standard 6 11 2 2 2 2" xfId="3869"/>
    <cellStyle name="Standard 6 11 2 2 2 2 2" xfId="7618"/>
    <cellStyle name="Standard 6 11 2 2 2 2 2 2" xfId="15330"/>
    <cellStyle name="Standard 6 11 2 2 2 2 3" xfId="11414"/>
    <cellStyle name="Standard 6 11 2 2 2 2 4" xfId="18494"/>
    <cellStyle name="Standard 6 11 2 2 2 3" xfId="7235"/>
    <cellStyle name="Standard 6 11 2 2 2 3 2" xfId="14860"/>
    <cellStyle name="Standard 6 11 2 2 2 4" xfId="10959"/>
    <cellStyle name="Standard 6 11 2 2 2 5" xfId="18274"/>
    <cellStyle name="Standard 6 11 2 2 3" xfId="3868"/>
    <cellStyle name="Standard 6 11 2 2 3 2" xfId="7617"/>
    <cellStyle name="Standard 6 11 2 2 3 2 2" xfId="15329"/>
    <cellStyle name="Standard 6 11 2 2 3 3" xfId="11413"/>
    <cellStyle name="Standard 6 11 2 2 3 4" xfId="20260"/>
    <cellStyle name="Standard 6 11 2 2 4" xfId="5309"/>
    <cellStyle name="Standard 6 11 2 2 4 2" xfId="9057"/>
    <cellStyle name="Standard 6 11 2 2 4 2 2" xfId="16848"/>
    <cellStyle name="Standard 6 11 2 2 4 3" xfId="12931"/>
    <cellStyle name="Standard 6 11 2 2 4 4" xfId="17814"/>
    <cellStyle name="Standard 6 11 2 2 5" xfId="6066"/>
    <cellStyle name="Standard 6 11 2 2 5 2" xfId="13765"/>
    <cellStyle name="Standard 6 11 2 2 6" xfId="9825"/>
    <cellStyle name="Standard 6 11 2 2 7" xfId="19616"/>
    <cellStyle name="Standard 6 11 2 3" xfId="1445"/>
    <cellStyle name="Standard 6 11 2 3 2" xfId="3870"/>
    <cellStyle name="Standard 6 11 2 3 2 2" xfId="7619"/>
    <cellStyle name="Standard 6 11 2 3 2 2 2" xfId="15331"/>
    <cellStyle name="Standard 6 11 2 3 2 3" xfId="11415"/>
    <cellStyle name="Standard 6 11 2 3 2 4" xfId="18801"/>
    <cellStyle name="Standard 6 11 2 3 3" xfId="6876"/>
    <cellStyle name="Standard 6 11 2 3 3 2" xfId="14501"/>
    <cellStyle name="Standard 6 11 2 3 4" xfId="10600"/>
    <cellStyle name="Standard 6 11 2 3 5" xfId="18707"/>
    <cellStyle name="Standard 6 11 2 4" xfId="3867"/>
    <cellStyle name="Standard 6 11 2 4 2" xfId="7616"/>
    <cellStyle name="Standard 6 11 2 4 2 2" xfId="15328"/>
    <cellStyle name="Standard 6 11 2 4 3" xfId="11412"/>
    <cellStyle name="Standard 6 11 2 4 4" xfId="19554"/>
    <cellStyle name="Standard 6 11 2 5" xfId="5308"/>
    <cellStyle name="Standard 6 11 2 5 2" xfId="9056"/>
    <cellStyle name="Standard 6 11 2 5 2 2" xfId="16847"/>
    <cellStyle name="Standard 6 11 2 5 3" xfId="12930"/>
    <cellStyle name="Standard 6 11 2 5 4" xfId="21596"/>
    <cellStyle name="Standard 6 11 2 6" xfId="6065"/>
    <cellStyle name="Standard 6 11 2 6 2" xfId="13764"/>
    <cellStyle name="Standard 6 11 2 7" xfId="9824"/>
    <cellStyle name="Standard 6 11 2 8" xfId="21706"/>
    <cellStyle name="Standard 6 11 3" xfId="1446"/>
    <cellStyle name="Standard 6 11 3 2" xfId="1447"/>
    <cellStyle name="Standard 6 11 3 2 2" xfId="1448"/>
    <cellStyle name="Standard 6 11 3 2 2 2" xfId="3873"/>
    <cellStyle name="Standard 6 11 3 2 2 2 2" xfId="7622"/>
    <cellStyle name="Standard 6 11 3 2 2 2 2 2" xfId="15334"/>
    <cellStyle name="Standard 6 11 3 2 2 2 3" xfId="11418"/>
    <cellStyle name="Standard 6 11 3 2 2 2 4" xfId="18206"/>
    <cellStyle name="Standard 6 11 3 2 2 3" xfId="7236"/>
    <cellStyle name="Standard 6 11 3 2 2 3 2" xfId="14861"/>
    <cellStyle name="Standard 6 11 3 2 2 4" xfId="10960"/>
    <cellStyle name="Standard 6 11 3 2 2 5" xfId="18359"/>
    <cellStyle name="Standard 6 11 3 2 3" xfId="3872"/>
    <cellStyle name="Standard 6 11 3 2 3 2" xfId="7621"/>
    <cellStyle name="Standard 6 11 3 2 3 2 2" xfId="15333"/>
    <cellStyle name="Standard 6 11 3 2 3 3" xfId="11417"/>
    <cellStyle name="Standard 6 11 3 2 3 4" xfId="20779"/>
    <cellStyle name="Standard 6 11 3 2 4" xfId="5311"/>
    <cellStyle name="Standard 6 11 3 2 4 2" xfId="9059"/>
    <cellStyle name="Standard 6 11 3 2 4 2 2" xfId="16850"/>
    <cellStyle name="Standard 6 11 3 2 4 3" xfId="12933"/>
    <cellStyle name="Standard 6 11 3 2 4 4" xfId="21587"/>
    <cellStyle name="Standard 6 11 3 2 5" xfId="6068"/>
    <cellStyle name="Standard 6 11 3 2 5 2" xfId="13767"/>
    <cellStyle name="Standard 6 11 3 2 6" xfId="9827"/>
    <cellStyle name="Standard 6 11 3 2 7" xfId="19316"/>
    <cellStyle name="Standard 6 11 3 3" xfId="1449"/>
    <cellStyle name="Standard 6 11 3 3 2" xfId="3874"/>
    <cellStyle name="Standard 6 11 3 3 2 2" xfId="7623"/>
    <cellStyle name="Standard 6 11 3 3 2 2 2" xfId="15335"/>
    <cellStyle name="Standard 6 11 3 3 2 3" xfId="11419"/>
    <cellStyle name="Standard 6 11 3 3 2 4" xfId="19530"/>
    <cellStyle name="Standard 6 11 3 3 3" xfId="6877"/>
    <cellStyle name="Standard 6 11 3 3 3 2" xfId="14502"/>
    <cellStyle name="Standard 6 11 3 3 4" xfId="10601"/>
    <cellStyle name="Standard 6 11 3 3 5" xfId="20908"/>
    <cellStyle name="Standard 6 11 3 4" xfId="3871"/>
    <cellStyle name="Standard 6 11 3 4 2" xfId="7620"/>
    <cellStyle name="Standard 6 11 3 4 2 2" xfId="15332"/>
    <cellStyle name="Standard 6 11 3 4 3" xfId="11416"/>
    <cellStyle name="Standard 6 11 3 4 4" xfId="17697"/>
    <cellStyle name="Standard 6 11 3 5" xfId="5310"/>
    <cellStyle name="Standard 6 11 3 5 2" xfId="9058"/>
    <cellStyle name="Standard 6 11 3 5 2 2" xfId="16849"/>
    <cellStyle name="Standard 6 11 3 5 3" xfId="12932"/>
    <cellStyle name="Standard 6 11 3 5 4" xfId="18842"/>
    <cellStyle name="Standard 6 11 3 6" xfId="6067"/>
    <cellStyle name="Standard 6 11 3 6 2" xfId="13766"/>
    <cellStyle name="Standard 6 11 3 7" xfId="9826"/>
    <cellStyle name="Standard 6 11 3 8" xfId="20286"/>
    <cellStyle name="Standard 6 11 4" xfId="1450"/>
    <cellStyle name="Standard 6 11 4 2" xfId="1451"/>
    <cellStyle name="Standard 6 11 4 2 2" xfId="3876"/>
    <cellStyle name="Standard 6 11 4 2 2 2" xfId="7625"/>
    <cellStyle name="Standard 6 11 4 2 2 2 2" xfId="15337"/>
    <cellStyle name="Standard 6 11 4 2 2 3" xfId="11421"/>
    <cellStyle name="Standard 6 11 4 2 2 4" xfId="18231"/>
    <cellStyle name="Standard 6 11 4 2 3" xfId="7234"/>
    <cellStyle name="Standard 6 11 4 2 3 2" xfId="14859"/>
    <cellStyle name="Standard 6 11 4 2 4" xfId="10958"/>
    <cellStyle name="Standard 6 11 4 2 5" xfId="18424"/>
    <cellStyle name="Standard 6 11 4 3" xfId="3875"/>
    <cellStyle name="Standard 6 11 4 3 2" xfId="7624"/>
    <cellStyle name="Standard 6 11 4 3 2 2" xfId="15336"/>
    <cellStyle name="Standard 6 11 4 3 3" xfId="11420"/>
    <cellStyle name="Standard 6 11 4 3 4" xfId="20392"/>
    <cellStyle name="Standard 6 11 4 4" xfId="5312"/>
    <cellStyle name="Standard 6 11 4 4 2" xfId="9060"/>
    <cellStyle name="Standard 6 11 4 4 2 2" xfId="16851"/>
    <cellStyle name="Standard 6 11 4 4 3" xfId="12934"/>
    <cellStyle name="Standard 6 11 4 4 4" xfId="17727"/>
    <cellStyle name="Standard 6 11 4 5" xfId="6069"/>
    <cellStyle name="Standard 6 11 4 5 2" xfId="13768"/>
    <cellStyle name="Standard 6 11 4 6" xfId="9828"/>
    <cellStyle name="Standard 6 11 4 7" xfId="20071"/>
    <cellStyle name="Standard 6 11 5" xfId="1452"/>
    <cellStyle name="Standard 6 11 5 2" xfId="3877"/>
    <cellStyle name="Standard 6 11 5 2 2" xfId="7626"/>
    <cellStyle name="Standard 6 11 5 2 2 2" xfId="15338"/>
    <cellStyle name="Standard 6 11 5 2 3" xfId="11422"/>
    <cellStyle name="Standard 6 11 5 2 4" xfId="20986"/>
    <cellStyle name="Standard 6 11 5 3" xfId="6875"/>
    <cellStyle name="Standard 6 11 5 3 2" xfId="14500"/>
    <cellStyle name="Standard 6 11 5 4" xfId="10599"/>
    <cellStyle name="Standard 6 11 5 5" xfId="18244"/>
    <cellStyle name="Standard 6 11 6" xfId="3866"/>
    <cellStyle name="Standard 6 11 6 2" xfId="7615"/>
    <cellStyle name="Standard 6 11 6 2 2" xfId="15327"/>
    <cellStyle name="Standard 6 11 6 3" xfId="11411"/>
    <cellStyle name="Standard 6 11 6 4" xfId="20065"/>
    <cellStyle name="Standard 6 11 7" xfId="5307"/>
    <cellStyle name="Standard 6 11 7 2" xfId="9055"/>
    <cellStyle name="Standard 6 11 7 2 2" xfId="16846"/>
    <cellStyle name="Standard 6 11 7 3" xfId="12929"/>
    <cellStyle name="Standard 6 11 7 4" xfId="20005"/>
    <cellStyle name="Standard 6 11 8" xfId="6064"/>
    <cellStyle name="Standard 6 11 8 2" xfId="13763"/>
    <cellStyle name="Standard 6 11 9" xfId="9823"/>
    <cellStyle name="Standard 6 12" xfId="1453"/>
    <cellStyle name="Standard 6 12 2" xfId="1454"/>
    <cellStyle name="Standard 6 12 2 2" xfId="1455"/>
    <cellStyle name="Standard 6 12 2 2 2" xfId="1456"/>
    <cellStyle name="Standard 6 12 2 2 2 2" xfId="3881"/>
    <cellStyle name="Standard 6 12 2 2 2 2 2" xfId="7630"/>
    <cellStyle name="Standard 6 12 2 2 2 2 2 2" xfId="15342"/>
    <cellStyle name="Standard 6 12 2 2 2 2 3" xfId="11426"/>
    <cellStyle name="Standard 6 12 2 2 2 2 4" xfId="20830"/>
    <cellStyle name="Standard 6 12 2 2 2 3" xfId="7238"/>
    <cellStyle name="Standard 6 12 2 2 2 3 2" xfId="14863"/>
    <cellStyle name="Standard 6 12 2 2 2 4" xfId="10962"/>
    <cellStyle name="Standard 6 12 2 2 2 5" xfId="21759"/>
    <cellStyle name="Standard 6 12 2 2 3" xfId="3880"/>
    <cellStyle name="Standard 6 12 2 2 3 2" xfId="7629"/>
    <cellStyle name="Standard 6 12 2 2 3 2 2" xfId="15341"/>
    <cellStyle name="Standard 6 12 2 2 3 3" xfId="11425"/>
    <cellStyle name="Standard 6 12 2 2 3 4" xfId="18097"/>
    <cellStyle name="Standard 6 12 2 2 4" xfId="5315"/>
    <cellStyle name="Standard 6 12 2 2 4 2" xfId="9063"/>
    <cellStyle name="Standard 6 12 2 2 4 2 2" xfId="16854"/>
    <cellStyle name="Standard 6 12 2 2 4 3" xfId="12937"/>
    <cellStyle name="Standard 6 12 2 2 4 4" xfId="20920"/>
    <cellStyle name="Standard 6 12 2 2 5" xfId="6072"/>
    <cellStyle name="Standard 6 12 2 2 5 2" xfId="13771"/>
    <cellStyle name="Standard 6 12 2 2 6" xfId="9831"/>
    <cellStyle name="Standard 6 12 2 2 7" xfId="20146"/>
    <cellStyle name="Standard 6 12 2 3" xfId="1457"/>
    <cellStyle name="Standard 6 12 2 3 2" xfId="3882"/>
    <cellStyle name="Standard 6 12 2 3 2 2" xfId="7631"/>
    <cellStyle name="Standard 6 12 2 3 2 2 2" xfId="15343"/>
    <cellStyle name="Standard 6 12 2 3 2 3" xfId="11427"/>
    <cellStyle name="Standard 6 12 2 3 2 4" xfId="20059"/>
    <cellStyle name="Standard 6 12 2 3 3" xfId="6879"/>
    <cellStyle name="Standard 6 12 2 3 3 2" xfId="14504"/>
    <cellStyle name="Standard 6 12 2 3 4" xfId="10603"/>
    <cellStyle name="Standard 6 12 2 3 5" xfId="21735"/>
    <cellStyle name="Standard 6 12 2 4" xfId="3879"/>
    <cellStyle name="Standard 6 12 2 4 2" xfId="7628"/>
    <cellStyle name="Standard 6 12 2 4 2 2" xfId="15340"/>
    <cellStyle name="Standard 6 12 2 4 3" xfId="11424"/>
    <cellStyle name="Standard 6 12 2 4 4" xfId="18515"/>
    <cellStyle name="Standard 6 12 2 5" xfId="5314"/>
    <cellStyle name="Standard 6 12 2 5 2" xfId="9062"/>
    <cellStyle name="Standard 6 12 2 5 2 2" xfId="16853"/>
    <cellStyle name="Standard 6 12 2 5 3" xfId="12936"/>
    <cellStyle name="Standard 6 12 2 5 4" xfId="20102"/>
    <cellStyle name="Standard 6 12 2 6" xfId="6071"/>
    <cellStyle name="Standard 6 12 2 6 2" xfId="13770"/>
    <cellStyle name="Standard 6 12 2 7" xfId="9830"/>
    <cellStyle name="Standard 6 12 2 8" xfId="20472"/>
    <cellStyle name="Standard 6 12 3" xfId="1458"/>
    <cellStyle name="Standard 6 12 3 2" xfId="1459"/>
    <cellStyle name="Standard 6 12 3 2 2" xfId="3884"/>
    <cellStyle name="Standard 6 12 3 2 2 2" xfId="7633"/>
    <cellStyle name="Standard 6 12 3 2 2 2 2" xfId="15345"/>
    <cellStyle name="Standard 6 12 3 2 2 3" xfId="11429"/>
    <cellStyle name="Standard 6 12 3 2 2 4" xfId="20768"/>
    <cellStyle name="Standard 6 12 3 2 3" xfId="7237"/>
    <cellStyle name="Standard 6 12 3 2 3 2" xfId="14862"/>
    <cellStyle name="Standard 6 12 3 2 4" xfId="10961"/>
    <cellStyle name="Standard 6 12 3 2 5" xfId="18911"/>
    <cellStyle name="Standard 6 12 3 3" xfId="3883"/>
    <cellStyle name="Standard 6 12 3 3 2" xfId="7632"/>
    <cellStyle name="Standard 6 12 3 3 2 2" xfId="15344"/>
    <cellStyle name="Standard 6 12 3 3 3" xfId="11428"/>
    <cellStyle name="Standard 6 12 3 3 4" xfId="21772"/>
    <cellStyle name="Standard 6 12 3 4" xfId="5316"/>
    <cellStyle name="Standard 6 12 3 4 2" xfId="9064"/>
    <cellStyle name="Standard 6 12 3 4 2 2" xfId="16855"/>
    <cellStyle name="Standard 6 12 3 4 3" xfId="12938"/>
    <cellStyle name="Standard 6 12 3 4 4" xfId="21188"/>
    <cellStyle name="Standard 6 12 3 5" xfId="6073"/>
    <cellStyle name="Standard 6 12 3 5 2" xfId="13772"/>
    <cellStyle name="Standard 6 12 3 6" xfId="9832"/>
    <cellStyle name="Standard 6 12 3 7" xfId="17879"/>
    <cellStyle name="Standard 6 12 4" xfId="1460"/>
    <cellStyle name="Standard 6 12 4 2" xfId="3885"/>
    <cellStyle name="Standard 6 12 4 2 2" xfId="7634"/>
    <cellStyle name="Standard 6 12 4 2 2 2" xfId="15346"/>
    <cellStyle name="Standard 6 12 4 2 3" xfId="11430"/>
    <cellStyle name="Standard 6 12 4 2 4" xfId="20476"/>
    <cellStyle name="Standard 6 12 4 3" xfId="6878"/>
    <cellStyle name="Standard 6 12 4 3 2" xfId="14503"/>
    <cellStyle name="Standard 6 12 4 4" xfId="10602"/>
    <cellStyle name="Standard 6 12 4 5" xfId="18427"/>
    <cellStyle name="Standard 6 12 5" xfId="3878"/>
    <cellStyle name="Standard 6 12 5 2" xfId="7627"/>
    <cellStyle name="Standard 6 12 5 2 2" xfId="15339"/>
    <cellStyle name="Standard 6 12 5 3" xfId="11423"/>
    <cellStyle name="Standard 6 12 5 4" xfId="18070"/>
    <cellStyle name="Standard 6 12 6" xfId="5313"/>
    <cellStyle name="Standard 6 12 6 2" xfId="9061"/>
    <cellStyle name="Standard 6 12 6 2 2" xfId="16852"/>
    <cellStyle name="Standard 6 12 6 3" xfId="12935"/>
    <cellStyle name="Standard 6 12 6 4" xfId="17984"/>
    <cellStyle name="Standard 6 12 7" xfId="6070"/>
    <cellStyle name="Standard 6 12 7 2" xfId="13769"/>
    <cellStyle name="Standard 6 12 8" xfId="9829"/>
    <cellStyle name="Standard 6 12 9" xfId="20045"/>
    <cellStyle name="Standard 6 13" xfId="1461"/>
    <cellStyle name="Standard 6 13 2" xfId="1462"/>
    <cellStyle name="Standard 6 13 2 2" xfId="1463"/>
    <cellStyle name="Standard 6 13 2 2 2" xfId="3888"/>
    <cellStyle name="Standard 6 13 2 2 2 2" xfId="7637"/>
    <cellStyle name="Standard 6 13 2 2 2 2 2" xfId="15349"/>
    <cellStyle name="Standard 6 13 2 2 2 3" xfId="11433"/>
    <cellStyle name="Standard 6 13 2 2 2 4" xfId="18470"/>
    <cellStyle name="Standard 6 13 2 2 3" xfId="7239"/>
    <cellStyle name="Standard 6 13 2 2 3 2" xfId="14864"/>
    <cellStyle name="Standard 6 13 2 2 4" xfId="10963"/>
    <cellStyle name="Standard 6 13 2 2 5" xfId="19513"/>
    <cellStyle name="Standard 6 13 2 3" xfId="3887"/>
    <cellStyle name="Standard 6 13 2 3 2" xfId="7636"/>
    <cellStyle name="Standard 6 13 2 3 2 2" xfId="15348"/>
    <cellStyle name="Standard 6 13 2 3 3" xfId="11432"/>
    <cellStyle name="Standard 6 13 2 3 4" xfId="19777"/>
    <cellStyle name="Standard 6 13 2 4" xfId="5318"/>
    <cellStyle name="Standard 6 13 2 4 2" xfId="9066"/>
    <cellStyle name="Standard 6 13 2 4 2 2" xfId="16857"/>
    <cellStyle name="Standard 6 13 2 4 3" xfId="12940"/>
    <cellStyle name="Standard 6 13 2 4 4" xfId="20088"/>
    <cellStyle name="Standard 6 13 2 5" xfId="6075"/>
    <cellStyle name="Standard 6 13 2 5 2" xfId="13774"/>
    <cellStyle name="Standard 6 13 2 6" xfId="9834"/>
    <cellStyle name="Standard 6 13 2 7" xfId="21087"/>
    <cellStyle name="Standard 6 13 3" xfId="1464"/>
    <cellStyle name="Standard 6 13 3 2" xfId="3889"/>
    <cellStyle name="Standard 6 13 3 2 2" xfId="7638"/>
    <cellStyle name="Standard 6 13 3 2 2 2" xfId="15350"/>
    <cellStyle name="Standard 6 13 3 2 3" xfId="11434"/>
    <cellStyle name="Standard 6 13 3 2 4" xfId="21322"/>
    <cellStyle name="Standard 6 13 3 3" xfId="6880"/>
    <cellStyle name="Standard 6 13 3 3 2" xfId="14505"/>
    <cellStyle name="Standard 6 13 3 4" xfId="10604"/>
    <cellStyle name="Standard 6 13 3 5" xfId="21756"/>
    <cellStyle name="Standard 6 13 4" xfId="3886"/>
    <cellStyle name="Standard 6 13 4 2" xfId="7635"/>
    <cellStyle name="Standard 6 13 4 2 2" xfId="15347"/>
    <cellStyle name="Standard 6 13 4 3" xfId="11431"/>
    <cellStyle name="Standard 6 13 4 4" xfId="21449"/>
    <cellStyle name="Standard 6 13 5" xfId="5317"/>
    <cellStyle name="Standard 6 13 5 2" xfId="9065"/>
    <cellStyle name="Standard 6 13 5 2 2" xfId="16856"/>
    <cellStyle name="Standard 6 13 5 3" xfId="12939"/>
    <cellStyle name="Standard 6 13 5 4" xfId="19621"/>
    <cellStyle name="Standard 6 13 6" xfId="6074"/>
    <cellStyle name="Standard 6 13 6 2" xfId="13773"/>
    <cellStyle name="Standard 6 13 7" xfId="9833"/>
    <cellStyle name="Standard 6 13 8" xfId="17968"/>
    <cellStyle name="Standard 6 14" xfId="1465"/>
    <cellStyle name="Standard 6 14 2" xfId="1466"/>
    <cellStyle name="Standard 6 14 2 2" xfId="3891"/>
    <cellStyle name="Standard 6 14 2 2 2" xfId="7640"/>
    <cellStyle name="Standard 6 14 2 2 2 2" xfId="15352"/>
    <cellStyle name="Standard 6 14 2 2 3" xfId="11436"/>
    <cellStyle name="Standard 6 14 2 2 4" xfId="21491"/>
    <cellStyle name="Standard 6 14 2 3" xfId="7218"/>
    <cellStyle name="Standard 6 14 2 3 2" xfId="14843"/>
    <cellStyle name="Standard 6 14 2 4" xfId="10942"/>
    <cellStyle name="Standard 6 14 2 5" xfId="21424"/>
    <cellStyle name="Standard 6 14 3" xfId="3890"/>
    <cellStyle name="Standard 6 14 3 2" xfId="7639"/>
    <cellStyle name="Standard 6 14 3 2 2" xfId="15351"/>
    <cellStyle name="Standard 6 14 3 3" xfId="11435"/>
    <cellStyle name="Standard 6 14 3 4" xfId="18985"/>
    <cellStyle name="Standard 6 14 4" xfId="5319"/>
    <cellStyle name="Standard 6 14 4 2" xfId="9067"/>
    <cellStyle name="Standard 6 14 4 2 2" xfId="16858"/>
    <cellStyle name="Standard 6 14 4 3" xfId="12941"/>
    <cellStyle name="Standard 6 14 4 4" xfId="19164"/>
    <cellStyle name="Standard 6 14 5" xfId="6076"/>
    <cellStyle name="Standard 6 14 5 2" xfId="13775"/>
    <cellStyle name="Standard 6 14 6" xfId="9835"/>
    <cellStyle name="Standard 6 14 7" xfId="18948"/>
    <cellStyle name="Standard 6 15" xfId="1467"/>
    <cellStyle name="Standard 6 15 2" xfId="1468"/>
    <cellStyle name="Standard 6 15 2 2" xfId="3893"/>
    <cellStyle name="Standard 6 15 2 2 2" xfId="7642"/>
    <cellStyle name="Standard 6 15 2 2 2 2" xfId="15354"/>
    <cellStyle name="Standard 6 15 2 2 3" xfId="11438"/>
    <cellStyle name="Standard 6 15 2 2 4" xfId="18202"/>
    <cellStyle name="Standard 6 15 2 3" xfId="6780"/>
    <cellStyle name="Standard 6 15 2 3 2" xfId="14476"/>
    <cellStyle name="Standard 6 15 2 4" xfId="10583"/>
    <cellStyle name="Standard 6 15 2 5" xfId="21060"/>
    <cellStyle name="Standard 6 15 3" xfId="2971"/>
    <cellStyle name="Standard 6 15 3 2" xfId="6774"/>
    <cellStyle name="Standard 6 15 3 3" xfId="7641"/>
    <cellStyle name="Standard 6 15 3 3 2" xfId="15353"/>
    <cellStyle name="Standard 6 15 3 4" xfId="11437"/>
    <cellStyle name="Standard 6 15 3 5" xfId="20966"/>
    <cellStyle name="Standard 6 15 3 6" xfId="3892"/>
    <cellStyle name="Standard 6 15 4" xfId="5320"/>
    <cellStyle name="Standard 6 15 4 2" xfId="9068"/>
    <cellStyle name="Standard 6 15 4 2 2" xfId="16859"/>
    <cellStyle name="Standard 6 15 4 3" xfId="12942"/>
    <cellStyle name="Standard 6 15 4 4" xfId="21204"/>
    <cellStyle name="Standard 6 15 5" xfId="6077"/>
    <cellStyle name="Standard 6 15 5 2" xfId="13776"/>
    <cellStyle name="Standard 6 15 6" xfId="9836"/>
    <cellStyle name="Standard 6 15 7" xfId="17686"/>
    <cellStyle name="Standard 6 16" xfId="1469"/>
    <cellStyle name="Standard 6 16 2" xfId="3160"/>
    <cellStyle name="Standard 6 16 2 2" xfId="3499"/>
    <cellStyle name="Standard 6 16 2 3" xfId="3706"/>
    <cellStyle name="Standard 6 16 3" xfId="3222"/>
    <cellStyle name="Standard 6 16 4" xfId="3256"/>
    <cellStyle name="Standard 6 16 5" xfId="3316"/>
    <cellStyle name="Standard 6 16 6" xfId="3385"/>
    <cellStyle name="Standard 6 16 7" xfId="3473"/>
    <cellStyle name="Standard 6 17" xfId="1470"/>
    <cellStyle name="Standard 6 17 2" xfId="3200"/>
    <cellStyle name="Standard 6 17 2 2" xfId="3517"/>
    <cellStyle name="Standard 6 17 2 2 2" xfId="20889"/>
    <cellStyle name="Standard 6 17 2 2 3" xfId="14478"/>
    <cellStyle name="Standard 6 17 2 3" xfId="3559"/>
    <cellStyle name="Standard 6 17 2 3 2" xfId="18878"/>
    <cellStyle name="Standard 6 17 2 4" xfId="3644"/>
    <cellStyle name="Standard 6 17 2 5" xfId="6800"/>
    <cellStyle name="Standard 6 17 3" xfId="3352"/>
    <cellStyle name="Standard 6 17 3 2" xfId="9026"/>
    <cellStyle name="Standard 6 17 4" xfId="3300"/>
    <cellStyle name="Standard 6 17 4 2" xfId="21865"/>
    <cellStyle name="Standard 6 17 4 3" xfId="21814"/>
    <cellStyle name="Standard 6 17 5" xfId="3367"/>
    <cellStyle name="Standard 6 17 6" xfId="3492"/>
    <cellStyle name="Standard 6 17 7" xfId="3541"/>
    <cellStyle name="Standard 6 17 8" xfId="3642"/>
    <cellStyle name="Standard 6 17 9" xfId="3019"/>
    <cellStyle name="Standard 6 18" xfId="1471"/>
    <cellStyle name="Standard 6 18 2" xfId="3420"/>
    <cellStyle name="Standard 6 18 2 2" xfId="3747"/>
    <cellStyle name="Standard 6 18 3" xfId="3521"/>
    <cellStyle name="Standard 6 18 4" xfId="3545"/>
    <cellStyle name="Standard 6 18 5" xfId="3728"/>
    <cellStyle name="Standard 6 18 6" xfId="3359"/>
    <cellStyle name="Standard 6 18 7" xfId="3800"/>
    <cellStyle name="Standard 6 19" xfId="3428"/>
    <cellStyle name="Standard 6 19 2" xfId="3528"/>
    <cellStyle name="Standard 6 19 3" xfId="3550"/>
    <cellStyle name="Standard 6 19 4" xfId="3735"/>
    <cellStyle name="Standard 6 19 5" xfId="6851"/>
    <cellStyle name="Standard 6 2" xfId="1243"/>
    <cellStyle name="Standard 6 2 10" xfId="1472"/>
    <cellStyle name="Standard 6 2 10 10" xfId="19746"/>
    <cellStyle name="Standard 6 2 10 2" xfId="1473"/>
    <cellStyle name="Standard 6 2 10 2 2" xfId="1474"/>
    <cellStyle name="Standard 6 2 10 2 2 2" xfId="1475"/>
    <cellStyle name="Standard 6 2 10 2 2 2 2" xfId="3897"/>
    <cellStyle name="Standard 6 2 10 2 2 2 2 2" xfId="7646"/>
    <cellStyle name="Standard 6 2 10 2 2 2 2 2 2" xfId="15358"/>
    <cellStyle name="Standard 6 2 10 2 2 2 2 3" xfId="11442"/>
    <cellStyle name="Standard 6 2 10 2 2 2 2 4" xfId="21430"/>
    <cellStyle name="Standard 6 2 10 2 2 2 3" xfId="7241"/>
    <cellStyle name="Standard 6 2 10 2 2 2 3 2" xfId="14866"/>
    <cellStyle name="Standard 6 2 10 2 2 2 4" xfId="10965"/>
    <cellStyle name="Standard 6 2 10 2 2 2 5" xfId="21258"/>
    <cellStyle name="Standard 6 2 10 2 2 3" xfId="3896"/>
    <cellStyle name="Standard 6 2 10 2 2 3 2" xfId="7645"/>
    <cellStyle name="Standard 6 2 10 2 2 3 2 2" xfId="15357"/>
    <cellStyle name="Standard 6 2 10 2 2 3 3" xfId="11441"/>
    <cellStyle name="Standard 6 2 10 2 2 3 4" xfId="19736"/>
    <cellStyle name="Standard 6 2 10 2 2 4" xfId="5324"/>
    <cellStyle name="Standard 6 2 10 2 2 4 2" xfId="9072"/>
    <cellStyle name="Standard 6 2 10 2 2 4 2 2" xfId="16863"/>
    <cellStyle name="Standard 6 2 10 2 2 4 3" xfId="12946"/>
    <cellStyle name="Standard 6 2 10 2 2 4 4" xfId="19123"/>
    <cellStyle name="Standard 6 2 10 2 2 5" xfId="6081"/>
    <cellStyle name="Standard 6 2 10 2 2 5 2" xfId="13780"/>
    <cellStyle name="Standard 6 2 10 2 2 6" xfId="9840"/>
    <cellStyle name="Standard 6 2 10 2 2 7" xfId="18585"/>
    <cellStyle name="Standard 6 2 10 2 3" xfId="1476"/>
    <cellStyle name="Standard 6 2 10 2 3 2" xfId="3898"/>
    <cellStyle name="Standard 6 2 10 2 3 2 2" xfId="7647"/>
    <cellStyle name="Standard 6 2 10 2 3 2 2 2" xfId="15359"/>
    <cellStyle name="Standard 6 2 10 2 3 2 3" xfId="11443"/>
    <cellStyle name="Standard 6 2 10 2 3 2 4" xfId="19523"/>
    <cellStyle name="Standard 6 2 10 2 3 3" xfId="6882"/>
    <cellStyle name="Standard 6 2 10 2 3 3 2" xfId="14507"/>
    <cellStyle name="Standard 6 2 10 2 3 4" xfId="10606"/>
    <cellStyle name="Standard 6 2 10 2 3 5" xfId="21400"/>
    <cellStyle name="Standard 6 2 10 2 4" xfId="3895"/>
    <cellStyle name="Standard 6 2 10 2 4 2" xfId="7644"/>
    <cellStyle name="Standard 6 2 10 2 4 2 2" xfId="15356"/>
    <cellStyle name="Standard 6 2 10 2 4 3" xfId="11440"/>
    <cellStyle name="Standard 6 2 10 2 4 4" xfId="18527"/>
    <cellStyle name="Standard 6 2 10 2 5" xfId="5323"/>
    <cellStyle name="Standard 6 2 10 2 5 2" xfId="9071"/>
    <cellStyle name="Standard 6 2 10 2 5 2 2" xfId="16862"/>
    <cellStyle name="Standard 6 2 10 2 5 3" xfId="12945"/>
    <cellStyle name="Standard 6 2 10 2 5 4" xfId="17837"/>
    <cellStyle name="Standard 6 2 10 2 6" xfId="6080"/>
    <cellStyle name="Standard 6 2 10 2 6 2" xfId="13779"/>
    <cellStyle name="Standard 6 2 10 2 7" xfId="9839"/>
    <cellStyle name="Standard 6 2 10 2 8" xfId="18395"/>
    <cellStyle name="Standard 6 2 10 3" xfId="1477"/>
    <cellStyle name="Standard 6 2 10 3 2" xfId="1478"/>
    <cellStyle name="Standard 6 2 10 3 2 2" xfId="1479"/>
    <cellStyle name="Standard 6 2 10 3 2 2 2" xfId="3901"/>
    <cellStyle name="Standard 6 2 10 3 2 2 2 2" xfId="7650"/>
    <cellStyle name="Standard 6 2 10 3 2 2 2 2 2" xfId="15362"/>
    <cellStyle name="Standard 6 2 10 3 2 2 2 3" xfId="11446"/>
    <cellStyle name="Standard 6 2 10 3 2 2 2 4" xfId="18365"/>
    <cellStyle name="Standard 6 2 10 3 2 2 3" xfId="7242"/>
    <cellStyle name="Standard 6 2 10 3 2 2 3 2" xfId="14867"/>
    <cellStyle name="Standard 6 2 10 3 2 2 4" xfId="10966"/>
    <cellStyle name="Standard 6 2 10 3 2 2 5" xfId="20798"/>
    <cellStyle name="Standard 6 2 10 3 2 3" xfId="3900"/>
    <cellStyle name="Standard 6 2 10 3 2 3 2" xfId="7649"/>
    <cellStyle name="Standard 6 2 10 3 2 3 2 2" xfId="15361"/>
    <cellStyle name="Standard 6 2 10 3 2 3 3" xfId="11445"/>
    <cellStyle name="Standard 6 2 10 3 2 3 4" xfId="21058"/>
    <cellStyle name="Standard 6 2 10 3 2 4" xfId="5326"/>
    <cellStyle name="Standard 6 2 10 3 2 4 2" xfId="9074"/>
    <cellStyle name="Standard 6 2 10 3 2 4 2 2" xfId="16865"/>
    <cellStyle name="Standard 6 2 10 3 2 4 3" xfId="12948"/>
    <cellStyle name="Standard 6 2 10 3 2 4 4" xfId="17827"/>
    <cellStyle name="Standard 6 2 10 3 2 5" xfId="6083"/>
    <cellStyle name="Standard 6 2 10 3 2 5 2" xfId="13782"/>
    <cellStyle name="Standard 6 2 10 3 2 6" xfId="9842"/>
    <cellStyle name="Standard 6 2 10 3 2 7" xfId="20279"/>
    <cellStyle name="Standard 6 2 10 3 3" xfId="1480"/>
    <cellStyle name="Standard 6 2 10 3 3 2" xfId="3902"/>
    <cellStyle name="Standard 6 2 10 3 3 2 2" xfId="7651"/>
    <cellStyle name="Standard 6 2 10 3 3 2 2 2" xfId="15363"/>
    <cellStyle name="Standard 6 2 10 3 3 2 3" xfId="11447"/>
    <cellStyle name="Standard 6 2 10 3 3 2 4" xfId="21746"/>
    <cellStyle name="Standard 6 2 10 3 3 3" xfId="6883"/>
    <cellStyle name="Standard 6 2 10 3 3 3 2" xfId="14508"/>
    <cellStyle name="Standard 6 2 10 3 3 4" xfId="10607"/>
    <cellStyle name="Standard 6 2 10 3 3 5" xfId="19748"/>
    <cellStyle name="Standard 6 2 10 3 4" xfId="3899"/>
    <cellStyle name="Standard 6 2 10 3 4 2" xfId="7648"/>
    <cellStyle name="Standard 6 2 10 3 4 2 2" xfId="15360"/>
    <cellStyle name="Standard 6 2 10 3 4 3" xfId="11444"/>
    <cellStyle name="Standard 6 2 10 3 4 4" xfId="19738"/>
    <cellStyle name="Standard 6 2 10 3 5" xfId="5325"/>
    <cellStyle name="Standard 6 2 10 3 5 2" xfId="9073"/>
    <cellStyle name="Standard 6 2 10 3 5 2 2" xfId="16864"/>
    <cellStyle name="Standard 6 2 10 3 5 3" xfId="12947"/>
    <cellStyle name="Standard 6 2 10 3 5 4" xfId="17972"/>
    <cellStyle name="Standard 6 2 10 3 6" xfId="6082"/>
    <cellStyle name="Standard 6 2 10 3 6 2" xfId="13781"/>
    <cellStyle name="Standard 6 2 10 3 7" xfId="9841"/>
    <cellStyle name="Standard 6 2 10 3 8" xfId="20650"/>
    <cellStyle name="Standard 6 2 10 4" xfId="1481"/>
    <cellStyle name="Standard 6 2 10 4 2" xfId="1482"/>
    <cellStyle name="Standard 6 2 10 4 2 2" xfId="3904"/>
    <cellStyle name="Standard 6 2 10 4 2 2 2" xfId="7653"/>
    <cellStyle name="Standard 6 2 10 4 2 2 2 2" xfId="15365"/>
    <cellStyle name="Standard 6 2 10 4 2 2 3" xfId="11449"/>
    <cellStyle name="Standard 6 2 10 4 2 2 4" xfId="19695"/>
    <cellStyle name="Standard 6 2 10 4 2 3" xfId="7240"/>
    <cellStyle name="Standard 6 2 10 4 2 3 2" xfId="14865"/>
    <cellStyle name="Standard 6 2 10 4 2 4" xfId="10964"/>
    <cellStyle name="Standard 6 2 10 4 2 5" xfId="20882"/>
    <cellStyle name="Standard 6 2 10 4 3" xfId="3903"/>
    <cellStyle name="Standard 6 2 10 4 3 2" xfId="7652"/>
    <cellStyle name="Standard 6 2 10 4 3 2 2" xfId="15364"/>
    <cellStyle name="Standard 6 2 10 4 3 3" xfId="11448"/>
    <cellStyle name="Standard 6 2 10 4 3 4" xfId="20237"/>
    <cellStyle name="Standard 6 2 10 4 4" xfId="5327"/>
    <cellStyle name="Standard 6 2 10 4 4 2" xfId="9075"/>
    <cellStyle name="Standard 6 2 10 4 4 2 2" xfId="16866"/>
    <cellStyle name="Standard 6 2 10 4 4 3" xfId="12949"/>
    <cellStyle name="Standard 6 2 10 4 4 4" xfId="19058"/>
    <cellStyle name="Standard 6 2 10 4 5" xfId="6084"/>
    <cellStyle name="Standard 6 2 10 4 5 2" xfId="13783"/>
    <cellStyle name="Standard 6 2 10 4 6" xfId="9843"/>
    <cellStyle name="Standard 6 2 10 4 7" xfId="20695"/>
    <cellStyle name="Standard 6 2 10 5" xfId="1483"/>
    <cellStyle name="Standard 6 2 10 5 2" xfId="3905"/>
    <cellStyle name="Standard 6 2 10 5 2 2" xfId="7654"/>
    <cellStyle name="Standard 6 2 10 5 2 2 2" xfId="15366"/>
    <cellStyle name="Standard 6 2 10 5 2 3" xfId="11450"/>
    <cellStyle name="Standard 6 2 10 5 2 4" xfId="19537"/>
    <cellStyle name="Standard 6 2 10 5 3" xfId="6881"/>
    <cellStyle name="Standard 6 2 10 5 3 2" xfId="14506"/>
    <cellStyle name="Standard 6 2 10 5 4" xfId="10605"/>
    <cellStyle name="Standard 6 2 10 5 5" xfId="20532"/>
    <cellStyle name="Standard 6 2 10 6" xfId="3894"/>
    <cellStyle name="Standard 6 2 10 6 2" xfId="7643"/>
    <cellStyle name="Standard 6 2 10 6 2 2" xfId="15355"/>
    <cellStyle name="Standard 6 2 10 6 3" xfId="11439"/>
    <cellStyle name="Standard 6 2 10 6 4" xfId="19278"/>
    <cellStyle name="Standard 6 2 10 7" xfId="5322"/>
    <cellStyle name="Standard 6 2 10 7 2" xfId="9070"/>
    <cellStyle name="Standard 6 2 10 7 2 2" xfId="16861"/>
    <cellStyle name="Standard 6 2 10 7 3" xfId="12944"/>
    <cellStyle name="Standard 6 2 10 7 4" xfId="21768"/>
    <cellStyle name="Standard 6 2 10 8" xfId="6079"/>
    <cellStyle name="Standard 6 2 10 8 2" xfId="13778"/>
    <cellStyle name="Standard 6 2 10 9" xfId="9838"/>
    <cellStyle name="Standard 6 2 11" xfId="1484"/>
    <cellStyle name="Standard 6 2 11 2" xfId="1485"/>
    <cellStyle name="Standard 6 2 11 2 2" xfId="1486"/>
    <cellStyle name="Standard 6 2 11 2 2 2" xfId="1487"/>
    <cellStyle name="Standard 6 2 11 2 2 2 2" xfId="3909"/>
    <cellStyle name="Standard 6 2 11 2 2 2 2 2" xfId="7658"/>
    <cellStyle name="Standard 6 2 11 2 2 2 2 2 2" xfId="15370"/>
    <cellStyle name="Standard 6 2 11 2 2 2 2 3" xfId="11454"/>
    <cellStyle name="Standard 6 2 11 2 2 2 2 4" xfId="19412"/>
    <cellStyle name="Standard 6 2 11 2 2 2 3" xfId="7244"/>
    <cellStyle name="Standard 6 2 11 2 2 2 3 2" xfId="14869"/>
    <cellStyle name="Standard 6 2 11 2 2 2 4" xfId="10968"/>
    <cellStyle name="Standard 6 2 11 2 2 2 5" xfId="17911"/>
    <cellStyle name="Standard 6 2 11 2 2 3" xfId="3908"/>
    <cellStyle name="Standard 6 2 11 2 2 3 2" xfId="7657"/>
    <cellStyle name="Standard 6 2 11 2 2 3 2 2" xfId="15369"/>
    <cellStyle name="Standard 6 2 11 2 2 3 3" xfId="11453"/>
    <cellStyle name="Standard 6 2 11 2 2 3 4" xfId="19321"/>
    <cellStyle name="Standard 6 2 11 2 2 4" xfId="5330"/>
    <cellStyle name="Standard 6 2 11 2 2 4 2" xfId="9078"/>
    <cellStyle name="Standard 6 2 11 2 2 4 2 2" xfId="16869"/>
    <cellStyle name="Standard 6 2 11 2 2 4 3" xfId="12952"/>
    <cellStyle name="Standard 6 2 11 2 2 4 4" xfId="20950"/>
    <cellStyle name="Standard 6 2 11 2 2 5" xfId="6087"/>
    <cellStyle name="Standard 6 2 11 2 2 5 2" xfId="13786"/>
    <cellStyle name="Standard 6 2 11 2 2 6" xfId="9846"/>
    <cellStyle name="Standard 6 2 11 2 2 7" xfId="21224"/>
    <cellStyle name="Standard 6 2 11 2 3" xfId="1488"/>
    <cellStyle name="Standard 6 2 11 2 3 2" xfId="3910"/>
    <cellStyle name="Standard 6 2 11 2 3 2 2" xfId="7659"/>
    <cellStyle name="Standard 6 2 11 2 3 2 2 2" xfId="15371"/>
    <cellStyle name="Standard 6 2 11 2 3 2 3" xfId="11455"/>
    <cellStyle name="Standard 6 2 11 2 3 2 4" xfId="18749"/>
    <cellStyle name="Standard 6 2 11 2 3 3" xfId="6885"/>
    <cellStyle name="Standard 6 2 11 2 3 3 2" xfId="14510"/>
    <cellStyle name="Standard 6 2 11 2 3 4" xfId="10609"/>
    <cellStyle name="Standard 6 2 11 2 3 5" xfId="17873"/>
    <cellStyle name="Standard 6 2 11 2 4" xfId="3907"/>
    <cellStyle name="Standard 6 2 11 2 4 2" xfId="7656"/>
    <cellStyle name="Standard 6 2 11 2 4 2 2" xfId="15368"/>
    <cellStyle name="Standard 6 2 11 2 4 3" xfId="11452"/>
    <cellStyle name="Standard 6 2 11 2 4 4" xfId="19397"/>
    <cellStyle name="Standard 6 2 11 2 5" xfId="5329"/>
    <cellStyle name="Standard 6 2 11 2 5 2" xfId="9077"/>
    <cellStyle name="Standard 6 2 11 2 5 2 2" xfId="16868"/>
    <cellStyle name="Standard 6 2 11 2 5 3" xfId="12951"/>
    <cellStyle name="Standard 6 2 11 2 5 4" xfId="21803"/>
    <cellStyle name="Standard 6 2 11 2 6" xfId="6086"/>
    <cellStyle name="Standard 6 2 11 2 6 2" xfId="13785"/>
    <cellStyle name="Standard 6 2 11 2 7" xfId="9845"/>
    <cellStyle name="Standard 6 2 11 2 8" xfId="18887"/>
    <cellStyle name="Standard 6 2 11 3" xfId="1489"/>
    <cellStyle name="Standard 6 2 11 3 2" xfId="1490"/>
    <cellStyle name="Standard 6 2 11 3 2 2" xfId="3912"/>
    <cellStyle name="Standard 6 2 11 3 2 2 2" xfId="7661"/>
    <cellStyle name="Standard 6 2 11 3 2 2 2 2" xfId="15373"/>
    <cellStyle name="Standard 6 2 11 3 2 2 3" xfId="11457"/>
    <cellStyle name="Standard 6 2 11 3 2 2 4" xfId="20095"/>
    <cellStyle name="Standard 6 2 11 3 2 3" xfId="7243"/>
    <cellStyle name="Standard 6 2 11 3 2 3 2" xfId="14868"/>
    <cellStyle name="Standard 6 2 11 3 2 4" xfId="10967"/>
    <cellStyle name="Standard 6 2 11 3 2 5" xfId="17963"/>
    <cellStyle name="Standard 6 2 11 3 3" xfId="3911"/>
    <cellStyle name="Standard 6 2 11 3 3 2" xfId="7660"/>
    <cellStyle name="Standard 6 2 11 3 3 2 2" xfId="15372"/>
    <cellStyle name="Standard 6 2 11 3 3 3" xfId="11456"/>
    <cellStyle name="Standard 6 2 11 3 3 4" xfId="18457"/>
    <cellStyle name="Standard 6 2 11 3 4" xfId="5331"/>
    <cellStyle name="Standard 6 2 11 3 4 2" xfId="9079"/>
    <cellStyle name="Standard 6 2 11 3 4 2 2" xfId="16870"/>
    <cellStyle name="Standard 6 2 11 3 4 3" xfId="12953"/>
    <cellStyle name="Standard 6 2 11 3 4 4" xfId="20820"/>
    <cellStyle name="Standard 6 2 11 3 5" xfId="6088"/>
    <cellStyle name="Standard 6 2 11 3 5 2" xfId="13787"/>
    <cellStyle name="Standard 6 2 11 3 6" xfId="9847"/>
    <cellStyle name="Standard 6 2 11 3 7" xfId="21029"/>
    <cellStyle name="Standard 6 2 11 4" xfId="1491"/>
    <cellStyle name="Standard 6 2 11 4 2" xfId="3913"/>
    <cellStyle name="Standard 6 2 11 4 2 2" xfId="7662"/>
    <cellStyle name="Standard 6 2 11 4 2 2 2" xfId="15374"/>
    <cellStyle name="Standard 6 2 11 4 2 3" xfId="11458"/>
    <cellStyle name="Standard 6 2 11 4 2 4" xfId="19967"/>
    <cellStyle name="Standard 6 2 11 4 3" xfId="6884"/>
    <cellStyle name="Standard 6 2 11 4 3 2" xfId="14509"/>
    <cellStyle name="Standard 6 2 11 4 4" xfId="10608"/>
    <cellStyle name="Standard 6 2 11 4 5" xfId="20794"/>
    <cellStyle name="Standard 6 2 11 5" xfId="3906"/>
    <cellStyle name="Standard 6 2 11 5 2" xfId="7655"/>
    <cellStyle name="Standard 6 2 11 5 2 2" xfId="15367"/>
    <cellStyle name="Standard 6 2 11 5 3" xfId="11451"/>
    <cellStyle name="Standard 6 2 11 5 4" xfId="18444"/>
    <cellStyle name="Standard 6 2 11 6" xfId="5328"/>
    <cellStyle name="Standard 6 2 11 6 2" xfId="9076"/>
    <cellStyle name="Standard 6 2 11 6 2 2" xfId="16867"/>
    <cellStyle name="Standard 6 2 11 6 3" xfId="12950"/>
    <cellStyle name="Standard 6 2 11 6 4" xfId="18376"/>
    <cellStyle name="Standard 6 2 11 7" xfId="6085"/>
    <cellStyle name="Standard 6 2 11 7 2" xfId="13784"/>
    <cellStyle name="Standard 6 2 11 8" xfId="9844"/>
    <cellStyle name="Standard 6 2 11 9" xfId="19452"/>
    <cellStyle name="Standard 6 2 12" xfId="1492"/>
    <cellStyle name="Standard 6 2 12 2" xfId="1493"/>
    <cellStyle name="Standard 6 2 12 2 2" xfId="1494"/>
    <cellStyle name="Standard 6 2 12 2 2 2" xfId="3916"/>
    <cellStyle name="Standard 6 2 12 2 2 2 2" xfId="7665"/>
    <cellStyle name="Standard 6 2 12 2 2 2 2 2" xfId="15377"/>
    <cellStyle name="Standard 6 2 12 2 2 2 3" xfId="11461"/>
    <cellStyle name="Standard 6 2 12 2 2 2 4" xfId="18793"/>
    <cellStyle name="Standard 6 2 12 2 2 3" xfId="7245"/>
    <cellStyle name="Standard 6 2 12 2 2 3 2" xfId="14870"/>
    <cellStyle name="Standard 6 2 12 2 2 4" xfId="10969"/>
    <cellStyle name="Standard 6 2 12 2 2 5" xfId="21187"/>
    <cellStyle name="Standard 6 2 12 2 3" xfId="3915"/>
    <cellStyle name="Standard 6 2 12 2 3 2" xfId="7664"/>
    <cellStyle name="Standard 6 2 12 2 3 2 2" xfId="15376"/>
    <cellStyle name="Standard 6 2 12 2 3 3" xfId="11460"/>
    <cellStyle name="Standard 6 2 12 2 3 4" xfId="20789"/>
    <cellStyle name="Standard 6 2 12 2 4" xfId="5333"/>
    <cellStyle name="Standard 6 2 12 2 4 2" xfId="9081"/>
    <cellStyle name="Standard 6 2 12 2 4 2 2" xfId="16872"/>
    <cellStyle name="Standard 6 2 12 2 4 3" xfId="12955"/>
    <cellStyle name="Standard 6 2 12 2 4 4" xfId="20024"/>
    <cellStyle name="Standard 6 2 12 2 5" xfId="6090"/>
    <cellStyle name="Standard 6 2 12 2 5 2" xfId="13789"/>
    <cellStyle name="Standard 6 2 12 2 6" xfId="9849"/>
    <cellStyle name="Standard 6 2 12 2 7" xfId="19335"/>
    <cellStyle name="Standard 6 2 12 3" xfId="1495"/>
    <cellStyle name="Standard 6 2 12 3 2" xfId="3917"/>
    <cellStyle name="Standard 6 2 12 3 2 2" xfId="7666"/>
    <cellStyle name="Standard 6 2 12 3 2 2 2" xfId="15378"/>
    <cellStyle name="Standard 6 2 12 3 2 3" xfId="11462"/>
    <cellStyle name="Standard 6 2 12 3 2 4" xfId="18319"/>
    <cellStyle name="Standard 6 2 12 3 3" xfId="6886"/>
    <cellStyle name="Standard 6 2 12 3 3 2" xfId="14511"/>
    <cellStyle name="Standard 6 2 12 3 4" xfId="10610"/>
    <cellStyle name="Standard 6 2 12 3 5" xfId="20506"/>
    <cellStyle name="Standard 6 2 12 4" xfId="3914"/>
    <cellStyle name="Standard 6 2 12 4 2" xfId="7663"/>
    <cellStyle name="Standard 6 2 12 4 2 2" xfId="15375"/>
    <cellStyle name="Standard 6 2 12 4 3" xfId="11459"/>
    <cellStyle name="Standard 6 2 12 4 4" xfId="17979"/>
    <cellStyle name="Standard 6 2 12 5" xfId="5332"/>
    <cellStyle name="Standard 6 2 12 5 2" xfId="9080"/>
    <cellStyle name="Standard 6 2 12 5 2 2" xfId="16871"/>
    <cellStyle name="Standard 6 2 12 5 3" xfId="12954"/>
    <cellStyle name="Standard 6 2 12 5 4" xfId="18795"/>
    <cellStyle name="Standard 6 2 12 6" xfId="6089"/>
    <cellStyle name="Standard 6 2 12 6 2" xfId="13788"/>
    <cellStyle name="Standard 6 2 12 7" xfId="9848"/>
    <cellStyle name="Standard 6 2 12 8" xfId="18512"/>
    <cellStyle name="Standard 6 2 13" xfId="1496"/>
    <cellStyle name="Standard 6 2 13 2" xfId="1497"/>
    <cellStyle name="Standard 6 2 13 2 2" xfId="3919"/>
    <cellStyle name="Standard 6 2 13 2 2 2" xfId="7668"/>
    <cellStyle name="Standard 6 2 13 2 2 2 2" xfId="15380"/>
    <cellStyle name="Standard 6 2 13 2 2 3" xfId="11464"/>
    <cellStyle name="Standard 6 2 13 2 2 4" xfId="20053"/>
    <cellStyle name="Standard 6 2 13 2 3" xfId="7219"/>
    <cellStyle name="Standard 6 2 13 2 3 2" xfId="14844"/>
    <cellStyle name="Standard 6 2 13 2 4" xfId="10943"/>
    <cellStyle name="Standard 6 2 13 2 5" xfId="19611"/>
    <cellStyle name="Standard 6 2 13 3" xfId="3918"/>
    <cellStyle name="Standard 6 2 13 3 2" xfId="7667"/>
    <cellStyle name="Standard 6 2 13 3 2 2" xfId="15379"/>
    <cellStyle name="Standard 6 2 13 3 3" xfId="11463"/>
    <cellStyle name="Standard 6 2 13 3 4" xfId="20327"/>
    <cellStyle name="Standard 6 2 13 4" xfId="5334"/>
    <cellStyle name="Standard 6 2 13 4 2" xfId="9082"/>
    <cellStyle name="Standard 6 2 13 4 2 2" xfId="16873"/>
    <cellStyle name="Standard 6 2 13 4 3" xfId="12956"/>
    <cellStyle name="Standard 6 2 13 4 4" xfId="21118"/>
    <cellStyle name="Standard 6 2 13 5" xfId="6091"/>
    <cellStyle name="Standard 6 2 13 5 2" xfId="13790"/>
    <cellStyle name="Standard 6 2 13 6" xfId="9850"/>
    <cellStyle name="Standard 6 2 13 7" xfId="18155"/>
    <cellStyle name="Standard 6 2 14" xfId="1498"/>
    <cellStyle name="Standard 6 2 14 2" xfId="3920"/>
    <cellStyle name="Standard 6 2 14 2 2" xfId="7669"/>
    <cellStyle name="Standard 6 2 14 2 2 2" xfId="15381"/>
    <cellStyle name="Standard 6 2 14 2 3" xfId="11465"/>
    <cellStyle name="Standard 6 2 14 2 4" xfId="21518"/>
    <cellStyle name="Standard 6 2 14 3" xfId="6859"/>
    <cellStyle name="Standard 6 2 14 3 2" xfId="14485"/>
    <cellStyle name="Standard 6 2 14 4" xfId="10584"/>
    <cellStyle name="Standard 6 2 14 5" xfId="21069"/>
    <cellStyle name="Standard 6 2 15" xfId="1321"/>
    <cellStyle name="Standard 6 2 16" xfId="3831"/>
    <cellStyle name="Standard 6 2 17" xfId="5321"/>
    <cellStyle name="Standard 6 2 17 2" xfId="9069"/>
    <cellStyle name="Standard 6 2 17 2 2" xfId="16860"/>
    <cellStyle name="Standard 6 2 17 3" xfId="12943"/>
    <cellStyle name="Standard 6 2 17 4" xfId="18021"/>
    <cellStyle name="Standard 6 2 18" xfId="6078"/>
    <cellStyle name="Standard 6 2 18 2" xfId="13777"/>
    <cellStyle name="Standard 6 2 19" xfId="9837"/>
    <cellStyle name="Standard 6 2 2" xfId="1499"/>
    <cellStyle name="Standard 6 2 2 10" xfId="5335"/>
    <cellStyle name="Standard 6 2 2 10 2" xfId="9083"/>
    <cellStyle name="Standard 6 2 2 10 2 2" xfId="16874"/>
    <cellStyle name="Standard 6 2 2 10 3" xfId="12957"/>
    <cellStyle name="Standard 6 2 2 10 4" xfId="20312"/>
    <cellStyle name="Standard 6 2 2 11" xfId="6092"/>
    <cellStyle name="Standard 6 2 2 11 2" xfId="13791"/>
    <cellStyle name="Standard 6 2 2 12" xfId="9851"/>
    <cellStyle name="Standard 6 2 2 13" xfId="20249"/>
    <cellStyle name="Standard 6 2 2 2" xfId="1500"/>
    <cellStyle name="Standard 6 2 2 2 10" xfId="9852"/>
    <cellStyle name="Standard 6 2 2 2 11" xfId="20344"/>
    <cellStyle name="Standard 6 2 2 2 2" xfId="1501"/>
    <cellStyle name="Standard 6 2 2 2 2 10" xfId="18734"/>
    <cellStyle name="Standard 6 2 2 2 2 2" xfId="1502"/>
    <cellStyle name="Standard 6 2 2 2 2 2 2" xfId="1503"/>
    <cellStyle name="Standard 6 2 2 2 2 2 2 2" xfId="1504"/>
    <cellStyle name="Standard 6 2 2 2 2 2 2 2 2" xfId="3926"/>
    <cellStyle name="Standard 6 2 2 2 2 2 2 2 2 2" xfId="7675"/>
    <cellStyle name="Standard 6 2 2 2 2 2 2 2 2 2 2" xfId="15387"/>
    <cellStyle name="Standard 6 2 2 2 2 2 2 2 2 3" xfId="11471"/>
    <cellStyle name="Standard 6 2 2 2 2 2 2 2 2 4" xfId="20307"/>
    <cellStyle name="Standard 6 2 2 2 2 2 2 2 3" xfId="7248"/>
    <cellStyle name="Standard 6 2 2 2 2 2 2 2 3 2" xfId="14873"/>
    <cellStyle name="Standard 6 2 2 2 2 2 2 2 4" xfId="10972"/>
    <cellStyle name="Standard 6 2 2 2 2 2 2 2 5" xfId="18113"/>
    <cellStyle name="Standard 6 2 2 2 2 2 2 3" xfId="3925"/>
    <cellStyle name="Standard 6 2 2 2 2 2 2 3 2" xfId="7674"/>
    <cellStyle name="Standard 6 2 2 2 2 2 2 3 2 2" xfId="15386"/>
    <cellStyle name="Standard 6 2 2 2 2 2 2 3 3" xfId="11470"/>
    <cellStyle name="Standard 6 2 2 2 2 2 2 3 4" xfId="20763"/>
    <cellStyle name="Standard 6 2 2 2 2 2 2 4" xfId="5339"/>
    <cellStyle name="Standard 6 2 2 2 2 2 2 4 2" xfId="9087"/>
    <cellStyle name="Standard 6 2 2 2 2 2 2 4 2 2" xfId="16878"/>
    <cellStyle name="Standard 6 2 2 2 2 2 2 4 3" xfId="12961"/>
    <cellStyle name="Standard 6 2 2 2 2 2 2 4 4" xfId="20332"/>
    <cellStyle name="Standard 6 2 2 2 2 2 2 5" xfId="6096"/>
    <cellStyle name="Standard 6 2 2 2 2 2 2 5 2" xfId="13795"/>
    <cellStyle name="Standard 6 2 2 2 2 2 2 6" xfId="9855"/>
    <cellStyle name="Standard 6 2 2 2 2 2 2 7" xfId="21266"/>
    <cellStyle name="Standard 6 2 2 2 2 2 3" xfId="1505"/>
    <cellStyle name="Standard 6 2 2 2 2 2 3 2" xfId="3927"/>
    <cellStyle name="Standard 6 2 2 2 2 2 3 2 2" xfId="7676"/>
    <cellStyle name="Standard 6 2 2 2 2 2 3 2 2 2" xfId="15388"/>
    <cellStyle name="Standard 6 2 2 2 2 2 3 2 3" xfId="11472"/>
    <cellStyle name="Standard 6 2 2 2 2 2 3 2 4" xfId="18945"/>
    <cellStyle name="Standard 6 2 2 2 2 2 3 3" xfId="6889"/>
    <cellStyle name="Standard 6 2 2 2 2 2 3 3 2" xfId="14514"/>
    <cellStyle name="Standard 6 2 2 2 2 2 3 4" xfId="10613"/>
    <cellStyle name="Standard 6 2 2 2 2 2 3 5" xfId="20416"/>
    <cellStyle name="Standard 6 2 2 2 2 2 4" xfId="3924"/>
    <cellStyle name="Standard 6 2 2 2 2 2 4 2" xfId="7673"/>
    <cellStyle name="Standard 6 2 2 2 2 2 4 2 2" xfId="15385"/>
    <cellStyle name="Standard 6 2 2 2 2 2 4 3" xfId="11469"/>
    <cellStyle name="Standard 6 2 2 2 2 2 4 4" xfId="18820"/>
    <cellStyle name="Standard 6 2 2 2 2 2 5" xfId="5338"/>
    <cellStyle name="Standard 6 2 2 2 2 2 5 2" xfId="9086"/>
    <cellStyle name="Standard 6 2 2 2 2 2 5 2 2" xfId="16877"/>
    <cellStyle name="Standard 6 2 2 2 2 2 5 3" xfId="12960"/>
    <cellStyle name="Standard 6 2 2 2 2 2 5 4" xfId="19942"/>
    <cellStyle name="Standard 6 2 2 2 2 2 6" xfId="6095"/>
    <cellStyle name="Standard 6 2 2 2 2 2 6 2" xfId="13794"/>
    <cellStyle name="Standard 6 2 2 2 2 2 7" xfId="9854"/>
    <cellStyle name="Standard 6 2 2 2 2 2 8" xfId="21284"/>
    <cellStyle name="Standard 6 2 2 2 2 3" xfId="1506"/>
    <cellStyle name="Standard 6 2 2 2 2 3 2" xfId="1507"/>
    <cellStyle name="Standard 6 2 2 2 2 3 2 2" xfId="1508"/>
    <cellStyle name="Standard 6 2 2 2 2 3 2 2 2" xfId="3930"/>
    <cellStyle name="Standard 6 2 2 2 2 3 2 2 2 2" xfId="7679"/>
    <cellStyle name="Standard 6 2 2 2 2 3 2 2 2 2 2" xfId="15391"/>
    <cellStyle name="Standard 6 2 2 2 2 3 2 2 2 3" xfId="11475"/>
    <cellStyle name="Standard 6 2 2 2 2 3 2 2 2 4" xfId="19516"/>
    <cellStyle name="Standard 6 2 2 2 2 3 2 2 3" xfId="7249"/>
    <cellStyle name="Standard 6 2 2 2 2 3 2 2 3 2" xfId="14874"/>
    <cellStyle name="Standard 6 2 2 2 2 3 2 2 4" xfId="10973"/>
    <cellStyle name="Standard 6 2 2 2 2 3 2 2 5" xfId="17987"/>
    <cellStyle name="Standard 6 2 2 2 2 3 2 3" xfId="3929"/>
    <cellStyle name="Standard 6 2 2 2 2 3 2 3 2" xfId="7678"/>
    <cellStyle name="Standard 6 2 2 2 2 3 2 3 2 2" xfId="15390"/>
    <cellStyle name="Standard 6 2 2 2 2 3 2 3 3" xfId="11474"/>
    <cellStyle name="Standard 6 2 2 2 2 3 2 3 4" xfId="20999"/>
    <cellStyle name="Standard 6 2 2 2 2 3 2 4" xfId="5341"/>
    <cellStyle name="Standard 6 2 2 2 2 3 2 4 2" xfId="9089"/>
    <cellStyle name="Standard 6 2 2 2 2 3 2 4 2 2" xfId="16880"/>
    <cellStyle name="Standard 6 2 2 2 2 3 2 4 3" xfId="12963"/>
    <cellStyle name="Standard 6 2 2 2 2 3 2 4 4" xfId="17722"/>
    <cellStyle name="Standard 6 2 2 2 2 3 2 5" xfId="6098"/>
    <cellStyle name="Standard 6 2 2 2 2 3 2 5 2" xfId="13797"/>
    <cellStyle name="Standard 6 2 2 2 2 3 2 6" xfId="9857"/>
    <cellStyle name="Standard 6 2 2 2 2 3 2 7" xfId="18719"/>
    <cellStyle name="Standard 6 2 2 2 2 3 3" xfId="1509"/>
    <cellStyle name="Standard 6 2 2 2 2 3 3 2" xfId="3931"/>
    <cellStyle name="Standard 6 2 2 2 2 3 3 2 2" xfId="7680"/>
    <cellStyle name="Standard 6 2 2 2 2 3 3 2 2 2" xfId="15392"/>
    <cellStyle name="Standard 6 2 2 2 2 3 3 2 3" xfId="11476"/>
    <cellStyle name="Standard 6 2 2 2 2 3 3 2 4" xfId="18807"/>
    <cellStyle name="Standard 6 2 2 2 2 3 3 3" xfId="6890"/>
    <cellStyle name="Standard 6 2 2 2 2 3 3 3 2" xfId="14515"/>
    <cellStyle name="Standard 6 2 2 2 2 3 3 4" xfId="10614"/>
    <cellStyle name="Standard 6 2 2 2 2 3 3 5" xfId="19605"/>
    <cellStyle name="Standard 6 2 2 2 2 3 4" xfId="3928"/>
    <cellStyle name="Standard 6 2 2 2 2 3 4 2" xfId="7677"/>
    <cellStyle name="Standard 6 2 2 2 2 3 4 2 2" xfId="15389"/>
    <cellStyle name="Standard 6 2 2 2 2 3 4 3" xfId="11473"/>
    <cellStyle name="Standard 6 2 2 2 2 3 4 4" xfId="18229"/>
    <cellStyle name="Standard 6 2 2 2 2 3 5" xfId="5340"/>
    <cellStyle name="Standard 6 2 2 2 2 3 5 2" xfId="9088"/>
    <cellStyle name="Standard 6 2 2 2 2 3 5 2 2" xfId="16879"/>
    <cellStyle name="Standard 6 2 2 2 2 3 5 3" xfId="12962"/>
    <cellStyle name="Standard 6 2 2 2 2 3 5 4" xfId="18834"/>
    <cellStyle name="Standard 6 2 2 2 2 3 6" xfId="6097"/>
    <cellStyle name="Standard 6 2 2 2 2 3 6 2" xfId="13796"/>
    <cellStyle name="Standard 6 2 2 2 2 3 7" xfId="9856"/>
    <cellStyle name="Standard 6 2 2 2 2 3 8" xfId="18987"/>
    <cellStyle name="Standard 6 2 2 2 2 4" xfId="1510"/>
    <cellStyle name="Standard 6 2 2 2 2 4 2" xfId="1511"/>
    <cellStyle name="Standard 6 2 2 2 2 4 2 2" xfId="3933"/>
    <cellStyle name="Standard 6 2 2 2 2 4 2 2 2" xfId="7682"/>
    <cellStyle name="Standard 6 2 2 2 2 4 2 2 2 2" xfId="15394"/>
    <cellStyle name="Standard 6 2 2 2 2 4 2 2 3" xfId="11478"/>
    <cellStyle name="Standard 6 2 2 2 2 4 2 2 4" xfId="17876"/>
    <cellStyle name="Standard 6 2 2 2 2 4 2 3" xfId="7247"/>
    <cellStyle name="Standard 6 2 2 2 2 4 2 3 2" xfId="14872"/>
    <cellStyle name="Standard 6 2 2 2 2 4 2 4" xfId="10971"/>
    <cellStyle name="Standard 6 2 2 2 2 4 2 5" xfId="18926"/>
    <cellStyle name="Standard 6 2 2 2 2 4 3" xfId="3932"/>
    <cellStyle name="Standard 6 2 2 2 2 4 3 2" xfId="7681"/>
    <cellStyle name="Standard 6 2 2 2 2 4 3 2 2" xfId="15393"/>
    <cellStyle name="Standard 6 2 2 2 2 4 3 3" xfId="11477"/>
    <cellStyle name="Standard 6 2 2 2 2 4 3 4" xfId="21336"/>
    <cellStyle name="Standard 6 2 2 2 2 4 4" xfId="5342"/>
    <cellStyle name="Standard 6 2 2 2 2 4 4 2" xfId="9090"/>
    <cellStyle name="Standard 6 2 2 2 2 4 4 2 2" xfId="16881"/>
    <cellStyle name="Standard 6 2 2 2 2 4 4 3" xfId="12964"/>
    <cellStyle name="Standard 6 2 2 2 2 4 4 4" xfId="18249"/>
    <cellStyle name="Standard 6 2 2 2 2 4 5" xfId="6099"/>
    <cellStyle name="Standard 6 2 2 2 2 4 5 2" xfId="13798"/>
    <cellStyle name="Standard 6 2 2 2 2 4 6" xfId="9858"/>
    <cellStyle name="Standard 6 2 2 2 2 4 7" xfId="20637"/>
    <cellStyle name="Standard 6 2 2 2 2 5" xfId="1512"/>
    <cellStyle name="Standard 6 2 2 2 2 5 2" xfId="3934"/>
    <cellStyle name="Standard 6 2 2 2 2 5 2 2" xfId="7683"/>
    <cellStyle name="Standard 6 2 2 2 2 5 2 2 2" xfId="15395"/>
    <cellStyle name="Standard 6 2 2 2 2 5 2 3" xfId="11479"/>
    <cellStyle name="Standard 6 2 2 2 2 5 2 4" xfId="21280"/>
    <cellStyle name="Standard 6 2 2 2 2 5 3" xfId="6888"/>
    <cellStyle name="Standard 6 2 2 2 2 5 3 2" xfId="14513"/>
    <cellStyle name="Standard 6 2 2 2 2 5 4" xfId="10612"/>
    <cellStyle name="Standard 6 2 2 2 2 5 5" xfId="20446"/>
    <cellStyle name="Standard 6 2 2 2 2 6" xfId="3923"/>
    <cellStyle name="Standard 6 2 2 2 2 6 2" xfId="7672"/>
    <cellStyle name="Standard 6 2 2 2 2 6 2 2" xfId="15384"/>
    <cellStyle name="Standard 6 2 2 2 2 6 3" xfId="11468"/>
    <cellStyle name="Standard 6 2 2 2 2 6 4" xfId="19494"/>
    <cellStyle name="Standard 6 2 2 2 2 7" xfId="5337"/>
    <cellStyle name="Standard 6 2 2 2 2 7 2" xfId="9085"/>
    <cellStyle name="Standard 6 2 2 2 2 7 2 2" xfId="16876"/>
    <cellStyle name="Standard 6 2 2 2 2 7 3" xfId="12959"/>
    <cellStyle name="Standard 6 2 2 2 2 7 4" xfId="21698"/>
    <cellStyle name="Standard 6 2 2 2 2 8" xfId="6094"/>
    <cellStyle name="Standard 6 2 2 2 2 8 2" xfId="13793"/>
    <cellStyle name="Standard 6 2 2 2 2 9" xfId="9853"/>
    <cellStyle name="Standard 6 2 2 2 3" xfId="1513"/>
    <cellStyle name="Standard 6 2 2 2 3 2" xfId="1514"/>
    <cellStyle name="Standard 6 2 2 2 3 2 2" xfId="1515"/>
    <cellStyle name="Standard 6 2 2 2 3 2 2 2" xfId="1516"/>
    <cellStyle name="Standard 6 2 2 2 3 2 2 2 2" xfId="3938"/>
    <cellStyle name="Standard 6 2 2 2 3 2 2 2 2 2" xfId="7687"/>
    <cellStyle name="Standard 6 2 2 2 3 2 2 2 2 2 2" xfId="15399"/>
    <cellStyle name="Standard 6 2 2 2 3 2 2 2 2 3" xfId="11483"/>
    <cellStyle name="Standard 6 2 2 2 3 2 2 2 2 4" xfId="19500"/>
    <cellStyle name="Standard 6 2 2 2 3 2 2 2 3" xfId="7251"/>
    <cellStyle name="Standard 6 2 2 2 3 2 2 2 3 2" xfId="14876"/>
    <cellStyle name="Standard 6 2 2 2 3 2 2 2 4" xfId="10975"/>
    <cellStyle name="Standard 6 2 2 2 3 2 2 2 5" xfId="19118"/>
    <cellStyle name="Standard 6 2 2 2 3 2 2 3" xfId="3937"/>
    <cellStyle name="Standard 6 2 2 2 3 2 2 3 2" xfId="7686"/>
    <cellStyle name="Standard 6 2 2 2 3 2 2 3 2 2" xfId="15398"/>
    <cellStyle name="Standard 6 2 2 2 3 2 2 3 3" xfId="11482"/>
    <cellStyle name="Standard 6 2 2 2 3 2 2 3 4" xfId="21100"/>
    <cellStyle name="Standard 6 2 2 2 3 2 2 4" xfId="5345"/>
    <cellStyle name="Standard 6 2 2 2 3 2 2 4 2" xfId="9093"/>
    <cellStyle name="Standard 6 2 2 2 3 2 2 4 2 2" xfId="16884"/>
    <cellStyle name="Standard 6 2 2 2 3 2 2 4 3" xfId="12967"/>
    <cellStyle name="Standard 6 2 2 2 3 2 2 4 4" xfId="20232"/>
    <cellStyle name="Standard 6 2 2 2 3 2 2 5" xfId="6102"/>
    <cellStyle name="Standard 6 2 2 2 3 2 2 5 2" xfId="13801"/>
    <cellStyle name="Standard 6 2 2 2 3 2 2 6" xfId="9861"/>
    <cellStyle name="Standard 6 2 2 2 3 2 2 7" xfId="19124"/>
    <cellStyle name="Standard 6 2 2 2 3 2 3" xfId="1517"/>
    <cellStyle name="Standard 6 2 2 2 3 2 3 2" xfId="3939"/>
    <cellStyle name="Standard 6 2 2 2 3 2 3 2 2" xfId="7688"/>
    <cellStyle name="Standard 6 2 2 2 3 2 3 2 2 2" xfId="15400"/>
    <cellStyle name="Standard 6 2 2 2 3 2 3 2 3" xfId="11484"/>
    <cellStyle name="Standard 6 2 2 2 3 2 3 2 4" xfId="20923"/>
    <cellStyle name="Standard 6 2 2 2 3 2 3 3" xfId="6892"/>
    <cellStyle name="Standard 6 2 2 2 3 2 3 3 2" xfId="14517"/>
    <cellStyle name="Standard 6 2 2 2 3 2 3 4" xfId="10616"/>
    <cellStyle name="Standard 6 2 2 2 3 2 3 5" xfId="21701"/>
    <cellStyle name="Standard 6 2 2 2 3 2 4" xfId="3936"/>
    <cellStyle name="Standard 6 2 2 2 3 2 4 2" xfId="7685"/>
    <cellStyle name="Standard 6 2 2 2 3 2 4 2 2" xfId="15397"/>
    <cellStyle name="Standard 6 2 2 2 3 2 4 3" xfId="11481"/>
    <cellStyle name="Standard 6 2 2 2 3 2 4 4" xfId="17928"/>
    <cellStyle name="Standard 6 2 2 2 3 2 5" xfId="5344"/>
    <cellStyle name="Standard 6 2 2 2 3 2 5 2" xfId="9092"/>
    <cellStyle name="Standard 6 2 2 2 3 2 5 2 2" xfId="16883"/>
    <cellStyle name="Standard 6 2 2 2 3 2 5 3" xfId="12966"/>
    <cellStyle name="Standard 6 2 2 2 3 2 5 4" xfId="17675"/>
    <cellStyle name="Standard 6 2 2 2 3 2 6" xfId="6101"/>
    <cellStyle name="Standard 6 2 2 2 3 2 6 2" xfId="13800"/>
    <cellStyle name="Standard 6 2 2 2 3 2 7" xfId="9860"/>
    <cellStyle name="Standard 6 2 2 2 3 2 8" xfId="21267"/>
    <cellStyle name="Standard 6 2 2 2 3 3" xfId="1518"/>
    <cellStyle name="Standard 6 2 2 2 3 3 2" xfId="1519"/>
    <cellStyle name="Standard 6 2 2 2 3 3 2 2" xfId="3941"/>
    <cellStyle name="Standard 6 2 2 2 3 3 2 2 2" xfId="7690"/>
    <cellStyle name="Standard 6 2 2 2 3 3 2 2 2 2" xfId="15402"/>
    <cellStyle name="Standard 6 2 2 2 3 3 2 2 3" xfId="11486"/>
    <cellStyle name="Standard 6 2 2 2 3 3 2 2 4" xfId="19807"/>
    <cellStyle name="Standard 6 2 2 2 3 3 2 3" xfId="7250"/>
    <cellStyle name="Standard 6 2 2 2 3 3 2 3 2" xfId="14875"/>
    <cellStyle name="Standard 6 2 2 2 3 3 2 4" xfId="10974"/>
    <cellStyle name="Standard 6 2 2 2 3 3 2 5" xfId="19522"/>
    <cellStyle name="Standard 6 2 2 2 3 3 3" xfId="3940"/>
    <cellStyle name="Standard 6 2 2 2 3 3 3 2" xfId="7689"/>
    <cellStyle name="Standard 6 2 2 2 3 3 3 2 2" xfId="15401"/>
    <cellStyle name="Standard 6 2 2 2 3 3 3 3" xfId="11485"/>
    <cellStyle name="Standard 6 2 2 2 3 3 3 4" xfId="21271"/>
    <cellStyle name="Standard 6 2 2 2 3 3 4" xfId="5346"/>
    <cellStyle name="Standard 6 2 2 2 3 3 4 2" xfId="9094"/>
    <cellStyle name="Standard 6 2 2 2 3 3 4 2 2" xfId="16885"/>
    <cellStyle name="Standard 6 2 2 2 3 3 4 3" xfId="12968"/>
    <cellStyle name="Standard 6 2 2 2 3 3 4 4" xfId="21178"/>
    <cellStyle name="Standard 6 2 2 2 3 3 5" xfId="6103"/>
    <cellStyle name="Standard 6 2 2 2 3 3 5 2" xfId="13802"/>
    <cellStyle name="Standard 6 2 2 2 3 3 6" xfId="9862"/>
    <cellStyle name="Standard 6 2 2 2 3 3 7" xfId="21530"/>
    <cellStyle name="Standard 6 2 2 2 3 4" xfId="1520"/>
    <cellStyle name="Standard 6 2 2 2 3 4 2" xfId="3942"/>
    <cellStyle name="Standard 6 2 2 2 3 4 2 2" xfId="7691"/>
    <cellStyle name="Standard 6 2 2 2 3 4 2 2 2" xfId="15403"/>
    <cellStyle name="Standard 6 2 2 2 3 4 2 3" xfId="11487"/>
    <cellStyle name="Standard 6 2 2 2 3 4 2 4" xfId="18787"/>
    <cellStyle name="Standard 6 2 2 2 3 4 3" xfId="6891"/>
    <cellStyle name="Standard 6 2 2 2 3 4 3 2" xfId="14516"/>
    <cellStyle name="Standard 6 2 2 2 3 4 4" xfId="10615"/>
    <cellStyle name="Standard 6 2 2 2 3 4 5" xfId="17890"/>
    <cellStyle name="Standard 6 2 2 2 3 5" xfId="3935"/>
    <cellStyle name="Standard 6 2 2 2 3 5 2" xfId="7684"/>
    <cellStyle name="Standard 6 2 2 2 3 5 2 2" xfId="15396"/>
    <cellStyle name="Standard 6 2 2 2 3 5 3" xfId="11480"/>
    <cellStyle name="Standard 6 2 2 2 3 5 4" xfId="19730"/>
    <cellStyle name="Standard 6 2 2 2 3 6" xfId="5343"/>
    <cellStyle name="Standard 6 2 2 2 3 6 2" xfId="9091"/>
    <cellStyle name="Standard 6 2 2 2 3 6 2 2" xfId="16882"/>
    <cellStyle name="Standard 6 2 2 2 3 6 3" xfId="12965"/>
    <cellStyle name="Standard 6 2 2 2 3 6 4" xfId="17738"/>
    <cellStyle name="Standard 6 2 2 2 3 7" xfId="6100"/>
    <cellStyle name="Standard 6 2 2 2 3 7 2" xfId="13799"/>
    <cellStyle name="Standard 6 2 2 2 3 8" xfId="9859"/>
    <cellStyle name="Standard 6 2 2 2 3 9" xfId="18468"/>
    <cellStyle name="Standard 6 2 2 2 4" xfId="1521"/>
    <cellStyle name="Standard 6 2 2 2 4 2" xfId="1522"/>
    <cellStyle name="Standard 6 2 2 2 4 2 2" xfId="1523"/>
    <cellStyle name="Standard 6 2 2 2 4 2 2 2" xfId="3945"/>
    <cellStyle name="Standard 6 2 2 2 4 2 2 2 2" xfId="7694"/>
    <cellStyle name="Standard 6 2 2 2 4 2 2 2 2 2" xfId="15406"/>
    <cellStyle name="Standard 6 2 2 2 4 2 2 2 3" xfId="11490"/>
    <cellStyle name="Standard 6 2 2 2 4 2 2 2 4" xfId="18943"/>
    <cellStyle name="Standard 6 2 2 2 4 2 2 3" xfId="7252"/>
    <cellStyle name="Standard 6 2 2 2 4 2 2 3 2" xfId="14877"/>
    <cellStyle name="Standard 6 2 2 2 4 2 2 4" xfId="10976"/>
    <cellStyle name="Standard 6 2 2 2 4 2 2 5" xfId="18489"/>
    <cellStyle name="Standard 6 2 2 2 4 2 3" xfId="3944"/>
    <cellStyle name="Standard 6 2 2 2 4 2 3 2" xfId="7693"/>
    <cellStyle name="Standard 6 2 2 2 4 2 3 2 2" xfId="15405"/>
    <cellStyle name="Standard 6 2 2 2 4 2 3 3" xfId="11489"/>
    <cellStyle name="Standard 6 2 2 2 4 2 3 4" xfId="20296"/>
    <cellStyle name="Standard 6 2 2 2 4 2 4" xfId="5348"/>
    <cellStyle name="Standard 6 2 2 2 4 2 4 2" xfId="9096"/>
    <cellStyle name="Standard 6 2 2 2 4 2 4 2 2" xfId="16887"/>
    <cellStyle name="Standard 6 2 2 2 4 2 4 3" xfId="12970"/>
    <cellStyle name="Standard 6 2 2 2 4 2 4 4" xfId="18277"/>
    <cellStyle name="Standard 6 2 2 2 4 2 5" xfId="6105"/>
    <cellStyle name="Standard 6 2 2 2 4 2 5 2" xfId="13804"/>
    <cellStyle name="Standard 6 2 2 2 4 2 6" xfId="9864"/>
    <cellStyle name="Standard 6 2 2 2 4 2 7" xfId="21146"/>
    <cellStyle name="Standard 6 2 2 2 4 3" xfId="1524"/>
    <cellStyle name="Standard 6 2 2 2 4 3 2" xfId="3946"/>
    <cellStyle name="Standard 6 2 2 2 4 3 2 2" xfId="7695"/>
    <cellStyle name="Standard 6 2 2 2 4 3 2 2 2" xfId="15407"/>
    <cellStyle name="Standard 6 2 2 2 4 3 2 3" xfId="11491"/>
    <cellStyle name="Standard 6 2 2 2 4 3 2 4" xfId="18742"/>
    <cellStyle name="Standard 6 2 2 2 4 3 3" xfId="6893"/>
    <cellStyle name="Standard 6 2 2 2 4 3 3 2" xfId="14518"/>
    <cellStyle name="Standard 6 2 2 2 4 3 4" xfId="10617"/>
    <cellStyle name="Standard 6 2 2 2 4 3 5" xfId="18276"/>
    <cellStyle name="Standard 6 2 2 2 4 4" xfId="3943"/>
    <cellStyle name="Standard 6 2 2 2 4 4 2" xfId="7692"/>
    <cellStyle name="Standard 6 2 2 2 4 4 2 2" xfId="15404"/>
    <cellStyle name="Standard 6 2 2 2 4 4 3" xfId="11488"/>
    <cellStyle name="Standard 6 2 2 2 4 4 4" xfId="17741"/>
    <cellStyle name="Standard 6 2 2 2 4 5" xfId="5347"/>
    <cellStyle name="Standard 6 2 2 2 4 5 2" xfId="9095"/>
    <cellStyle name="Standard 6 2 2 2 4 5 2 2" xfId="16886"/>
    <cellStyle name="Standard 6 2 2 2 4 5 3" xfId="12969"/>
    <cellStyle name="Standard 6 2 2 2 4 5 4" xfId="21377"/>
    <cellStyle name="Standard 6 2 2 2 4 6" xfId="6104"/>
    <cellStyle name="Standard 6 2 2 2 4 6 2" xfId="13803"/>
    <cellStyle name="Standard 6 2 2 2 4 7" xfId="9863"/>
    <cellStyle name="Standard 6 2 2 2 4 8" xfId="18147"/>
    <cellStyle name="Standard 6 2 2 2 5" xfId="1525"/>
    <cellStyle name="Standard 6 2 2 2 5 2" xfId="1526"/>
    <cellStyle name="Standard 6 2 2 2 5 2 2" xfId="3948"/>
    <cellStyle name="Standard 6 2 2 2 5 2 2 2" xfId="7697"/>
    <cellStyle name="Standard 6 2 2 2 5 2 2 2 2" xfId="15409"/>
    <cellStyle name="Standard 6 2 2 2 5 2 2 3" xfId="11493"/>
    <cellStyle name="Standard 6 2 2 2 5 2 2 4" xfId="18218"/>
    <cellStyle name="Standard 6 2 2 2 5 2 3" xfId="7246"/>
    <cellStyle name="Standard 6 2 2 2 5 2 3 2" xfId="14871"/>
    <cellStyle name="Standard 6 2 2 2 5 2 4" xfId="10970"/>
    <cellStyle name="Standard 6 2 2 2 5 2 5" xfId="20048"/>
    <cellStyle name="Standard 6 2 2 2 5 3" xfId="3947"/>
    <cellStyle name="Standard 6 2 2 2 5 3 2" xfId="7696"/>
    <cellStyle name="Standard 6 2 2 2 5 3 2 2" xfId="15408"/>
    <cellStyle name="Standard 6 2 2 2 5 3 3" xfId="11492"/>
    <cellStyle name="Standard 6 2 2 2 5 3 4" xfId="21034"/>
    <cellStyle name="Standard 6 2 2 2 5 4" xfId="5349"/>
    <cellStyle name="Standard 6 2 2 2 5 4 2" xfId="9097"/>
    <cellStyle name="Standard 6 2 2 2 5 4 2 2" xfId="16888"/>
    <cellStyle name="Standard 6 2 2 2 5 4 3" xfId="12971"/>
    <cellStyle name="Standard 6 2 2 2 5 4 4" xfId="21503"/>
    <cellStyle name="Standard 6 2 2 2 5 5" xfId="6106"/>
    <cellStyle name="Standard 6 2 2 2 5 5 2" xfId="13805"/>
    <cellStyle name="Standard 6 2 2 2 5 6" xfId="9865"/>
    <cellStyle name="Standard 6 2 2 2 5 7" xfId="18623"/>
    <cellStyle name="Standard 6 2 2 2 6" xfId="1527"/>
    <cellStyle name="Standard 6 2 2 2 6 2" xfId="3949"/>
    <cellStyle name="Standard 6 2 2 2 6 2 2" xfId="7698"/>
    <cellStyle name="Standard 6 2 2 2 6 2 2 2" xfId="15410"/>
    <cellStyle name="Standard 6 2 2 2 6 2 3" xfId="11494"/>
    <cellStyle name="Standard 6 2 2 2 6 2 4" xfId="20226"/>
    <cellStyle name="Standard 6 2 2 2 6 3" xfId="6887"/>
    <cellStyle name="Standard 6 2 2 2 6 3 2" xfId="14512"/>
    <cellStyle name="Standard 6 2 2 2 6 4" xfId="10611"/>
    <cellStyle name="Standard 6 2 2 2 6 5" xfId="21588"/>
    <cellStyle name="Standard 6 2 2 2 7" xfId="3922"/>
    <cellStyle name="Standard 6 2 2 2 7 2" xfId="7671"/>
    <cellStyle name="Standard 6 2 2 2 7 2 2" xfId="15383"/>
    <cellStyle name="Standard 6 2 2 2 7 3" xfId="11467"/>
    <cellStyle name="Standard 6 2 2 2 7 4" xfId="19315"/>
    <cellStyle name="Standard 6 2 2 2 8" xfId="5336"/>
    <cellStyle name="Standard 6 2 2 2 8 2" xfId="9084"/>
    <cellStyle name="Standard 6 2 2 2 8 2 2" xfId="16875"/>
    <cellStyle name="Standard 6 2 2 2 8 3" xfId="12958"/>
    <cellStyle name="Standard 6 2 2 2 8 4" xfId="18566"/>
    <cellStyle name="Standard 6 2 2 2 9" xfId="6093"/>
    <cellStyle name="Standard 6 2 2 2 9 2" xfId="13792"/>
    <cellStyle name="Standard 6 2 2 3" xfId="1528"/>
    <cellStyle name="Standard 6 2 2 3 10" xfId="19065"/>
    <cellStyle name="Standard 6 2 2 3 2" xfId="1529"/>
    <cellStyle name="Standard 6 2 2 3 2 2" xfId="1530"/>
    <cellStyle name="Standard 6 2 2 3 2 2 2" xfId="1531"/>
    <cellStyle name="Standard 6 2 2 3 2 2 2 2" xfId="1532"/>
    <cellStyle name="Standard 6 2 2 3 2 2 2 2 2" xfId="3954"/>
    <cellStyle name="Standard 6 2 2 3 2 2 2 2 2 2" xfId="7703"/>
    <cellStyle name="Standard 6 2 2 3 2 2 2 2 2 2 2" xfId="15415"/>
    <cellStyle name="Standard 6 2 2 3 2 2 2 2 2 3" xfId="11499"/>
    <cellStyle name="Standard 6 2 2 3 2 2 2 2 2 4" xfId="19427"/>
    <cellStyle name="Standard 6 2 2 3 2 2 2 2 3" xfId="7255"/>
    <cellStyle name="Standard 6 2 2 3 2 2 2 2 3 2" xfId="14880"/>
    <cellStyle name="Standard 6 2 2 3 2 2 2 2 4" xfId="10979"/>
    <cellStyle name="Standard 6 2 2 3 2 2 2 2 5" xfId="21269"/>
    <cellStyle name="Standard 6 2 2 3 2 2 2 3" xfId="3953"/>
    <cellStyle name="Standard 6 2 2 3 2 2 2 3 2" xfId="7702"/>
    <cellStyle name="Standard 6 2 2 3 2 2 2 3 2 2" xfId="15414"/>
    <cellStyle name="Standard 6 2 2 3 2 2 2 3 3" xfId="11498"/>
    <cellStyle name="Standard 6 2 2 3 2 2 2 3 4" xfId="18626"/>
    <cellStyle name="Standard 6 2 2 3 2 2 2 4" xfId="5353"/>
    <cellStyle name="Standard 6 2 2 3 2 2 2 4 2" xfId="9101"/>
    <cellStyle name="Standard 6 2 2 3 2 2 2 4 2 2" xfId="16892"/>
    <cellStyle name="Standard 6 2 2 3 2 2 2 4 3" xfId="12975"/>
    <cellStyle name="Standard 6 2 2 3 2 2 2 4 4" xfId="19972"/>
    <cellStyle name="Standard 6 2 2 3 2 2 2 5" xfId="6110"/>
    <cellStyle name="Standard 6 2 2 3 2 2 2 5 2" xfId="13809"/>
    <cellStyle name="Standard 6 2 2 3 2 2 2 6" xfId="9869"/>
    <cellStyle name="Standard 6 2 2 3 2 2 2 7" xfId="21582"/>
    <cellStyle name="Standard 6 2 2 3 2 2 3" xfId="1533"/>
    <cellStyle name="Standard 6 2 2 3 2 2 3 2" xfId="3955"/>
    <cellStyle name="Standard 6 2 2 3 2 2 3 2 2" xfId="7704"/>
    <cellStyle name="Standard 6 2 2 3 2 2 3 2 2 2" xfId="15416"/>
    <cellStyle name="Standard 6 2 2 3 2 2 3 2 3" xfId="11500"/>
    <cellStyle name="Standard 6 2 2 3 2 2 3 2 4" xfId="18493"/>
    <cellStyle name="Standard 6 2 2 3 2 2 3 3" xfId="6896"/>
    <cellStyle name="Standard 6 2 2 3 2 2 3 3 2" xfId="14521"/>
    <cellStyle name="Standard 6 2 2 3 2 2 3 4" xfId="10620"/>
    <cellStyle name="Standard 6 2 2 3 2 2 3 5" xfId="18251"/>
    <cellStyle name="Standard 6 2 2 3 2 2 4" xfId="3952"/>
    <cellStyle name="Standard 6 2 2 3 2 2 4 2" xfId="7701"/>
    <cellStyle name="Standard 6 2 2 3 2 2 4 2 2" xfId="15413"/>
    <cellStyle name="Standard 6 2 2 3 2 2 4 3" xfId="11497"/>
    <cellStyle name="Standard 6 2 2 3 2 2 4 4" xfId="18391"/>
    <cellStyle name="Standard 6 2 2 3 2 2 5" xfId="5352"/>
    <cellStyle name="Standard 6 2 2 3 2 2 5 2" xfId="9100"/>
    <cellStyle name="Standard 6 2 2 3 2 2 5 2 2" xfId="16891"/>
    <cellStyle name="Standard 6 2 2 3 2 2 5 3" xfId="12974"/>
    <cellStyle name="Standard 6 2 2 3 2 2 5 4" xfId="17736"/>
    <cellStyle name="Standard 6 2 2 3 2 2 6" xfId="6109"/>
    <cellStyle name="Standard 6 2 2 3 2 2 6 2" xfId="13808"/>
    <cellStyle name="Standard 6 2 2 3 2 2 7" xfId="9868"/>
    <cellStyle name="Standard 6 2 2 3 2 2 8" xfId="21140"/>
    <cellStyle name="Standard 6 2 2 3 2 3" xfId="1534"/>
    <cellStyle name="Standard 6 2 2 3 2 3 2" xfId="1535"/>
    <cellStyle name="Standard 6 2 2 3 2 3 2 2" xfId="3957"/>
    <cellStyle name="Standard 6 2 2 3 2 3 2 2 2" xfId="7706"/>
    <cellStyle name="Standard 6 2 2 3 2 3 2 2 2 2" xfId="15418"/>
    <cellStyle name="Standard 6 2 2 3 2 3 2 2 3" xfId="11502"/>
    <cellStyle name="Standard 6 2 2 3 2 3 2 2 4" xfId="19152"/>
    <cellStyle name="Standard 6 2 2 3 2 3 2 3" xfId="7254"/>
    <cellStyle name="Standard 6 2 2 3 2 3 2 3 2" xfId="14879"/>
    <cellStyle name="Standard 6 2 2 3 2 3 2 4" xfId="10978"/>
    <cellStyle name="Standard 6 2 2 3 2 3 2 5" xfId="21528"/>
    <cellStyle name="Standard 6 2 2 3 2 3 3" xfId="3956"/>
    <cellStyle name="Standard 6 2 2 3 2 3 3 2" xfId="7705"/>
    <cellStyle name="Standard 6 2 2 3 2 3 3 2 2" xfId="15417"/>
    <cellStyle name="Standard 6 2 2 3 2 3 3 3" xfId="11501"/>
    <cellStyle name="Standard 6 2 2 3 2 3 3 4" xfId="17858"/>
    <cellStyle name="Standard 6 2 2 3 2 3 4" xfId="5354"/>
    <cellStyle name="Standard 6 2 2 3 2 3 4 2" xfId="9102"/>
    <cellStyle name="Standard 6 2 2 3 2 3 4 2 2" xfId="16893"/>
    <cellStyle name="Standard 6 2 2 3 2 3 4 3" xfId="12976"/>
    <cellStyle name="Standard 6 2 2 3 2 3 4 4" xfId="21376"/>
    <cellStyle name="Standard 6 2 2 3 2 3 5" xfId="6111"/>
    <cellStyle name="Standard 6 2 2 3 2 3 5 2" xfId="13810"/>
    <cellStyle name="Standard 6 2 2 3 2 3 6" xfId="9870"/>
    <cellStyle name="Standard 6 2 2 3 2 3 7" xfId="19946"/>
    <cellStyle name="Standard 6 2 2 3 2 4" xfId="1536"/>
    <cellStyle name="Standard 6 2 2 3 2 4 2" xfId="3958"/>
    <cellStyle name="Standard 6 2 2 3 2 4 2 2" xfId="7707"/>
    <cellStyle name="Standard 6 2 2 3 2 4 2 2 2" xfId="15419"/>
    <cellStyle name="Standard 6 2 2 3 2 4 2 3" xfId="11503"/>
    <cellStyle name="Standard 6 2 2 3 2 4 2 4" xfId="19722"/>
    <cellStyle name="Standard 6 2 2 3 2 4 3" xfId="6895"/>
    <cellStyle name="Standard 6 2 2 3 2 4 3 2" xfId="14520"/>
    <cellStyle name="Standard 6 2 2 3 2 4 4" xfId="10619"/>
    <cellStyle name="Standard 6 2 2 3 2 4 5" xfId="18998"/>
    <cellStyle name="Standard 6 2 2 3 2 5" xfId="3951"/>
    <cellStyle name="Standard 6 2 2 3 2 5 2" xfId="7700"/>
    <cellStyle name="Standard 6 2 2 3 2 5 2 2" xfId="15412"/>
    <cellStyle name="Standard 6 2 2 3 2 5 3" xfId="11496"/>
    <cellStyle name="Standard 6 2 2 3 2 5 4" xfId="18505"/>
    <cellStyle name="Standard 6 2 2 3 2 6" xfId="5351"/>
    <cellStyle name="Standard 6 2 2 3 2 6 2" xfId="9099"/>
    <cellStyle name="Standard 6 2 2 3 2 6 2 2" xfId="16890"/>
    <cellStyle name="Standard 6 2 2 3 2 6 3" xfId="12973"/>
    <cellStyle name="Standard 6 2 2 3 2 6 4" xfId="19415"/>
    <cellStyle name="Standard 6 2 2 3 2 7" xfId="6108"/>
    <cellStyle name="Standard 6 2 2 3 2 7 2" xfId="13807"/>
    <cellStyle name="Standard 6 2 2 3 2 8" xfId="9867"/>
    <cellStyle name="Standard 6 2 2 3 2 9" xfId="18293"/>
    <cellStyle name="Standard 6 2 2 3 3" xfId="1537"/>
    <cellStyle name="Standard 6 2 2 3 3 2" xfId="1538"/>
    <cellStyle name="Standard 6 2 2 3 3 2 2" xfId="1539"/>
    <cellStyle name="Standard 6 2 2 3 3 2 2 2" xfId="3961"/>
    <cellStyle name="Standard 6 2 2 3 3 2 2 2 2" xfId="7710"/>
    <cellStyle name="Standard 6 2 2 3 3 2 2 2 2 2" xfId="15422"/>
    <cellStyle name="Standard 6 2 2 3 3 2 2 2 3" xfId="11506"/>
    <cellStyle name="Standard 6 2 2 3 3 2 2 2 4" xfId="21157"/>
    <cellStyle name="Standard 6 2 2 3 3 2 2 3" xfId="7256"/>
    <cellStyle name="Standard 6 2 2 3 3 2 2 3 2" xfId="14881"/>
    <cellStyle name="Standard 6 2 2 3 3 2 2 4" xfId="10980"/>
    <cellStyle name="Standard 6 2 2 3 3 2 2 5" xfId="20558"/>
    <cellStyle name="Standard 6 2 2 3 3 2 3" xfId="3960"/>
    <cellStyle name="Standard 6 2 2 3 3 2 3 2" xfId="7709"/>
    <cellStyle name="Standard 6 2 2 3 3 2 3 2 2" xfId="15421"/>
    <cellStyle name="Standard 6 2 2 3 3 2 3 3" xfId="11505"/>
    <cellStyle name="Standard 6 2 2 3 3 2 3 4" xfId="20454"/>
    <cellStyle name="Standard 6 2 2 3 3 2 4" xfId="5356"/>
    <cellStyle name="Standard 6 2 2 3 3 2 4 2" xfId="9104"/>
    <cellStyle name="Standard 6 2 2 3 3 2 4 2 2" xfId="16895"/>
    <cellStyle name="Standard 6 2 2 3 3 2 4 3" xfId="12978"/>
    <cellStyle name="Standard 6 2 2 3 3 2 4 4" xfId="19097"/>
    <cellStyle name="Standard 6 2 2 3 3 2 5" xfId="6113"/>
    <cellStyle name="Standard 6 2 2 3 3 2 5 2" xfId="13812"/>
    <cellStyle name="Standard 6 2 2 3 3 2 6" xfId="9872"/>
    <cellStyle name="Standard 6 2 2 3 3 2 7" xfId="17898"/>
    <cellStyle name="Standard 6 2 2 3 3 3" xfId="1540"/>
    <cellStyle name="Standard 6 2 2 3 3 3 2" xfId="3962"/>
    <cellStyle name="Standard 6 2 2 3 3 3 2 2" xfId="7711"/>
    <cellStyle name="Standard 6 2 2 3 3 3 2 2 2" xfId="15423"/>
    <cellStyle name="Standard 6 2 2 3 3 3 2 3" xfId="11507"/>
    <cellStyle name="Standard 6 2 2 3 3 3 2 4" xfId="19542"/>
    <cellStyle name="Standard 6 2 2 3 3 3 3" xfId="6897"/>
    <cellStyle name="Standard 6 2 2 3 3 3 3 2" xfId="14522"/>
    <cellStyle name="Standard 6 2 2 3 3 3 4" xfId="10621"/>
    <cellStyle name="Standard 6 2 2 3 3 3 5" xfId="18699"/>
    <cellStyle name="Standard 6 2 2 3 3 4" xfId="3959"/>
    <cellStyle name="Standard 6 2 2 3 3 4 2" xfId="7708"/>
    <cellStyle name="Standard 6 2 2 3 3 4 2 2" xfId="15420"/>
    <cellStyle name="Standard 6 2 2 3 3 4 3" xfId="11504"/>
    <cellStyle name="Standard 6 2 2 3 3 4 4" xfId="21406"/>
    <cellStyle name="Standard 6 2 2 3 3 5" xfId="5355"/>
    <cellStyle name="Standard 6 2 2 3 3 5 2" xfId="9103"/>
    <cellStyle name="Standard 6 2 2 3 3 5 2 2" xfId="16894"/>
    <cellStyle name="Standard 6 2 2 3 3 5 3" xfId="12977"/>
    <cellStyle name="Standard 6 2 2 3 3 5 4" xfId="19142"/>
    <cellStyle name="Standard 6 2 2 3 3 6" xfId="6112"/>
    <cellStyle name="Standard 6 2 2 3 3 6 2" xfId="13811"/>
    <cellStyle name="Standard 6 2 2 3 3 7" xfId="9871"/>
    <cellStyle name="Standard 6 2 2 3 3 8" xfId="19646"/>
    <cellStyle name="Standard 6 2 2 3 4" xfId="1541"/>
    <cellStyle name="Standard 6 2 2 3 4 2" xfId="1542"/>
    <cellStyle name="Standard 6 2 2 3 4 2 2" xfId="3964"/>
    <cellStyle name="Standard 6 2 2 3 4 2 2 2" xfId="7713"/>
    <cellStyle name="Standard 6 2 2 3 4 2 2 2 2" xfId="15425"/>
    <cellStyle name="Standard 6 2 2 3 4 2 2 3" xfId="11509"/>
    <cellStyle name="Standard 6 2 2 3 4 2 2 4" xfId="21283"/>
    <cellStyle name="Standard 6 2 2 3 4 2 3" xfId="7253"/>
    <cellStyle name="Standard 6 2 2 3 4 2 3 2" xfId="14878"/>
    <cellStyle name="Standard 6 2 2 3 4 2 4" xfId="10977"/>
    <cellStyle name="Standard 6 2 2 3 4 2 5" xfId="20451"/>
    <cellStyle name="Standard 6 2 2 3 4 3" xfId="3963"/>
    <cellStyle name="Standard 6 2 2 3 4 3 2" xfId="7712"/>
    <cellStyle name="Standard 6 2 2 3 4 3 2 2" xfId="15424"/>
    <cellStyle name="Standard 6 2 2 3 4 3 3" xfId="11508"/>
    <cellStyle name="Standard 6 2 2 3 4 3 4" xfId="19115"/>
    <cellStyle name="Standard 6 2 2 3 4 4" xfId="5357"/>
    <cellStyle name="Standard 6 2 2 3 4 4 2" xfId="9105"/>
    <cellStyle name="Standard 6 2 2 3 4 4 2 2" xfId="16896"/>
    <cellStyle name="Standard 6 2 2 3 4 4 3" xfId="12979"/>
    <cellStyle name="Standard 6 2 2 3 4 4 4" xfId="18608"/>
    <cellStyle name="Standard 6 2 2 3 4 5" xfId="6114"/>
    <cellStyle name="Standard 6 2 2 3 4 5 2" xfId="13813"/>
    <cellStyle name="Standard 6 2 2 3 4 6" xfId="9873"/>
    <cellStyle name="Standard 6 2 2 3 4 7" xfId="20904"/>
    <cellStyle name="Standard 6 2 2 3 5" xfId="1543"/>
    <cellStyle name="Standard 6 2 2 3 5 2" xfId="3965"/>
    <cellStyle name="Standard 6 2 2 3 5 2 2" xfId="7714"/>
    <cellStyle name="Standard 6 2 2 3 5 2 2 2" xfId="15426"/>
    <cellStyle name="Standard 6 2 2 3 5 2 3" xfId="11510"/>
    <cellStyle name="Standard 6 2 2 3 5 2 4" xfId="18151"/>
    <cellStyle name="Standard 6 2 2 3 5 3" xfId="6894"/>
    <cellStyle name="Standard 6 2 2 3 5 3 2" xfId="14519"/>
    <cellStyle name="Standard 6 2 2 3 5 4" xfId="10618"/>
    <cellStyle name="Standard 6 2 2 3 5 5" xfId="19815"/>
    <cellStyle name="Standard 6 2 2 3 6" xfId="3950"/>
    <cellStyle name="Standard 6 2 2 3 6 2" xfId="7699"/>
    <cellStyle name="Standard 6 2 2 3 6 2 2" xfId="15411"/>
    <cellStyle name="Standard 6 2 2 3 6 3" xfId="11495"/>
    <cellStyle name="Standard 6 2 2 3 6 4" xfId="21082"/>
    <cellStyle name="Standard 6 2 2 3 7" xfId="5350"/>
    <cellStyle name="Standard 6 2 2 3 7 2" xfId="9098"/>
    <cellStyle name="Standard 6 2 2 3 7 2 2" xfId="16889"/>
    <cellStyle name="Standard 6 2 2 3 7 3" xfId="12972"/>
    <cellStyle name="Standard 6 2 2 3 7 4" xfId="21156"/>
    <cellStyle name="Standard 6 2 2 3 8" xfId="6107"/>
    <cellStyle name="Standard 6 2 2 3 8 2" xfId="13806"/>
    <cellStyle name="Standard 6 2 2 3 9" xfId="9866"/>
    <cellStyle name="Standard 6 2 2 4" xfId="1544"/>
    <cellStyle name="Standard 6 2 2 4 10" xfId="18625"/>
    <cellStyle name="Standard 6 2 2 4 2" xfId="1545"/>
    <cellStyle name="Standard 6 2 2 4 2 2" xfId="1546"/>
    <cellStyle name="Standard 6 2 2 4 2 2 2" xfId="1547"/>
    <cellStyle name="Standard 6 2 2 4 2 2 2 2" xfId="3969"/>
    <cellStyle name="Standard 6 2 2 4 2 2 2 2 2" xfId="7718"/>
    <cellStyle name="Standard 6 2 2 4 2 2 2 2 2 2" xfId="15430"/>
    <cellStyle name="Standard 6 2 2 4 2 2 2 2 3" xfId="11514"/>
    <cellStyle name="Standard 6 2 2 4 2 2 2 2 4" xfId="20896"/>
    <cellStyle name="Standard 6 2 2 4 2 2 2 3" xfId="7258"/>
    <cellStyle name="Standard 6 2 2 4 2 2 2 3 2" xfId="14883"/>
    <cellStyle name="Standard 6 2 2 4 2 2 2 4" xfId="10982"/>
    <cellStyle name="Standard 6 2 2 4 2 2 2 5" xfId="21150"/>
    <cellStyle name="Standard 6 2 2 4 2 2 3" xfId="3968"/>
    <cellStyle name="Standard 6 2 2 4 2 2 3 2" xfId="7717"/>
    <cellStyle name="Standard 6 2 2 4 2 2 3 2 2" xfId="15429"/>
    <cellStyle name="Standard 6 2 2 4 2 2 3 3" xfId="11513"/>
    <cellStyle name="Standard 6 2 2 4 2 2 3 4" xfId="21608"/>
    <cellStyle name="Standard 6 2 2 4 2 2 4" xfId="5360"/>
    <cellStyle name="Standard 6 2 2 4 2 2 4 2" xfId="9108"/>
    <cellStyle name="Standard 6 2 2 4 2 2 4 2 2" xfId="16899"/>
    <cellStyle name="Standard 6 2 2 4 2 2 4 3" xfId="12982"/>
    <cellStyle name="Standard 6 2 2 4 2 2 4 4" xfId="18629"/>
    <cellStyle name="Standard 6 2 2 4 2 2 5" xfId="6117"/>
    <cellStyle name="Standard 6 2 2 4 2 2 5 2" xfId="13816"/>
    <cellStyle name="Standard 6 2 2 4 2 2 6" xfId="9876"/>
    <cellStyle name="Standard 6 2 2 4 2 2 7" xfId="19088"/>
    <cellStyle name="Standard 6 2 2 4 2 3" xfId="1548"/>
    <cellStyle name="Standard 6 2 2 4 2 3 2" xfId="3970"/>
    <cellStyle name="Standard 6 2 2 4 2 3 2 2" xfId="7719"/>
    <cellStyle name="Standard 6 2 2 4 2 3 2 2 2" xfId="15431"/>
    <cellStyle name="Standard 6 2 2 4 2 3 2 3" xfId="11515"/>
    <cellStyle name="Standard 6 2 2 4 2 3 2 4" xfId="20455"/>
    <cellStyle name="Standard 6 2 2 4 2 3 3" xfId="6899"/>
    <cellStyle name="Standard 6 2 2 4 2 3 3 2" xfId="14524"/>
    <cellStyle name="Standard 6 2 2 4 2 3 4" xfId="10623"/>
    <cellStyle name="Standard 6 2 2 4 2 3 5" xfId="20767"/>
    <cellStyle name="Standard 6 2 2 4 2 4" xfId="3967"/>
    <cellStyle name="Standard 6 2 2 4 2 4 2" xfId="7716"/>
    <cellStyle name="Standard 6 2 2 4 2 4 2 2" xfId="15428"/>
    <cellStyle name="Standard 6 2 2 4 2 4 3" xfId="11512"/>
    <cellStyle name="Standard 6 2 2 4 2 4 4" xfId="19361"/>
    <cellStyle name="Standard 6 2 2 4 2 5" xfId="5359"/>
    <cellStyle name="Standard 6 2 2 4 2 5 2" xfId="9107"/>
    <cellStyle name="Standard 6 2 2 4 2 5 2 2" xfId="16898"/>
    <cellStyle name="Standard 6 2 2 4 2 5 3" xfId="12981"/>
    <cellStyle name="Standard 6 2 2 4 2 5 4" xfId="21088"/>
    <cellStyle name="Standard 6 2 2 4 2 6" xfId="6116"/>
    <cellStyle name="Standard 6 2 2 4 2 6 2" xfId="13815"/>
    <cellStyle name="Standard 6 2 2 4 2 7" xfId="9875"/>
    <cellStyle name="Standard 6 2 2 4 2 8" xfId="19959"/>
    <cellStyle name="Standard 6 2 2 4 3" xfId="1549"/>
    <cellStyle name="Standard 6 2 2 4 3 2" xfId="1550"/>
    <cellStyle name="Standard 6 2 2 4 3 2 2" xfId="1551"/>
    <cellStyle name="Standard 6 2 2 4 3 2 2 2" xfId="3973"/>
    <cellStyle name="Standard 6 2 2 4 3 2 2 2 2" xfId="7722"/>
    <cellStyle name="Standard 6 2 2 4 3 2 2 2 2 2" xfId="15434"/>
    <cellStyle name="Standard 6 2 2 4 3 2 2 2 3" xfId="11518"/>
    <cellStyle name="Standard 6 2 2 4 3 2 2 2 4" xfId="18905"/>
    <cellStyle name="Standard 6 2 2 4 3 2 2 3" xfId="7259"/>
    <cellStyle name="Standard 6 2 2 4 3 2 2 3 2" xfId="14884"/>
    <cellStyle name="Standard 6 2 2 4 3 2 2 4" xfId="10983"/>
    <cellStyle name="Standard 6 2 2 4 3 2 2 5" xfId="20829"/>
    <cellStyle name="Standard 6 2 2 4 3 2 3" xfId="3972"/>
    <cellStyle name="Standard 6 2 2 4 3 2 3 2" xfId="7721"/>
    <cellStyle name="Standard 6 2 2 4 3 2 3 2 2" xfId="15433"/>
    <cellStyle name="Standard 6 2 2 4 3 2 3 3" xfId="11517"/>
    <cellStyle name="Standard 6 2 2 4 3 2 3 4" xfId="18060"/>
    <cellStyle name="Standard 6 2 2 4 3 2 4" xfId="5362"/>
    <cellStyle name="Standard 6 2 2 4 3 2 4 2" xfId="9110"/>
    <cellStyle name="Standard 6 2 2 4 3 2 4 2 2" xfId="16901"/>
    <cellStyle name="Standard 6 2 2 4 3 2 4 3" xfId="12984"/>
    <cellStyle name="Standard 6 2 2 4 3 2 4 4" xfId="18889"/>
    <cellStyle name="Standard 6 2 2 4 3 2 5" xfId="6119"/>
    <cellStyle name="Standard 6 2 2 4 3 2 5 2" xfId="13818"/>
    <cellStyle name="Standard 6 2 2 4 3 2 6" xfId="9878"/>
    <cellStyle name="Standard 6 2 2 4 3 2 7" xfId="20745"/>
    <cellStyle name="Standard 6 2 2 4 3 3" xfId="1552"/>
    <cellStyle name="Standard 6 2 2 4 3 3 2" xfId="3974"/>
    <cellStyle name="Standard 6 2 2 4 3 3 2 2" xfId="7723"/>
    <cellStyle name="Standard 6 2 2 4 3 3 2 2 2" xfId="15435"/>
    <cellStyle name="Standard 6 2 2 4 3 3 2 3" xfId="11519"/>
    <cellStyle name="Standard 6 2 2 4 3 3 2 4" xfId="20099"/>
    <cellStyle name="Standard 6 2 2 4 3 3 3" xfId="6900"/>
    <cellStyle name="Standard 6 2 2 4 3 3 3 2" xfId="14525"/>
    <cellStyle name="Standard 6 2 2 4 3 3 4" xfId="10624"/>
    <cellStyle name="Standard 6 2 2 4 3 3 5" xfId="19642"/>
    <cellStyle name="Standard 6 2 2 4 3 4" xfId="3971"/>
    <cellStyle name="Standard 6 2 2 4 3 4 2" xfId="7720"/>
    <cellStyle name="Standard 6 2 2 4 3 4 2 2" xfId="15432"/>
    <cellStyle name="Standard 6 2 2 4 3 4 3" xfId="11516"/>
    <cellStyle name="Standard 6 2 2 4 3 4 4" xfId="19190"/>
    <cellStyle name="Standard 6 2 2 4 3 5" xfId="5361"/>
    <cellStyle name="Standard 6 2 2 4 3 5 2" xfId="9109"/>
    <cellStyle name="Standard 6 2 2 4 3 5 2 2" xfId="16900"/>
    <cellStyle name="Standard 6 2 2 4 3 5 3" xfId="12983"/>
    <cellStyle name="Standard 6 2 2 4 3 5 4" xfId="17946"/>
    <cellStyle name="Standard 6 2 2 4 3 6" xfId="6118"/>
    <cellStyle name="Standard 6 2 2 4 3 6 2" xfId="13817"/>
    <cellStyle name="Standard 6 2 2 4 3 7" xfId="9877"/>
    <cellStyle name="Standard 6 2 2 4 3 8" xfId="20145"/>
    <cellStyle name="Standard 6 2 2 4 4" xfId="1553"/>
    <cellStyle name="Standard 6 2 2 4 4 2" xfId="1554"/>
    <cellStyle name="Standard 6 2 2 4 4 2 2" xfId="3976"/>
    <cellStyle name="Standard 6 2 2 4 4 2 2 2" xfId="7725"/>
    <cellStyle name="Standard 6 2 2 4 4 2 2 2 2" xfId="15437"/>
    <cellStyle name="Standard 6 2 2 4 4 2 2 3" xfId="11521"/>
    <cellStyle name="Standard 6 2 2 4 4 2 2 4" xfId="17904"/>
    <cellStyle name="Standard 6 2 2 4 4 2 3" xfId="7257"/>
    <cellStyle name="Standard 6 2 2 4 4 2 3 2" xfId="14882"/>
    <cellStyle name="Standard 6 2 2 4 4 2 4" xfId="10981"/>
    <cellStyle name="Standard 6 2 2 4 4 2 5" xfId="19986"/>
    <cellStyle name="Standard 6 2 2 4 4 3" xfId="3975"/>
    <cellStyle name="Standard 6 2 2 4 4 3 2" xfId="7724"/>
    <cellStyle name="Standard 6 2 2 4 4 3 2 2" xfId="15436"/>
    <cellStyle name="Standard 6 2 2 4 4 3 3" xfId="11520"/>
    <cellStyle name="Standard 6 2 2 4 4 3 4" xfId="20913"/>
    <cellStyle name="Standard 6 2 2 4 4 4" xfId="5363"/>
    <cellStyle name="Standard 6 2 2 4 4 4 2" xfId="9111"/>
    <cellStyle name="Standard 6 2 2 4 4 4 2 2" xfId="16902"/>
    <cellStyle name="Standard 6 2 2 4 4 4 3" xfId="12985"/>
    <cellStyle name="Standard 6 2 2 4 4 4 4" xfId="18284"/>
    <cellStyle name="Standard 6 2 2 4 4 5" xfId="6120"/>
    <cellStyle name="Standard 6 2 2 4 4 5 2" xfId="13819"/>
    <cellStyle name="Standard 6 2 2 4 4 6" xfId="9879"/>
    <cellStyle name="Standard 6 2 2 4 4 7" xfId="20397"/>
    <cellStyle name="Standard 6 2 2 4 5" xfId="1555"/>
    <cellStyle name="Standard 6 2 2 4 5 2" xfId="3977"/>
    <cellStyle name="Standard 6 2 2 4 5 2 2" xfId="7726"/>
    <cellStyle name="Standard 6 2 2 4 5 2 2 2" xfId="15438"/>
    <cellStyle name="Standard 6 2 2 4 5 2 3" xfId="11522"/>
    <cellStyle name="Standard 6 2 2 4 5 2 4" xfId="19201"/>
    <cellStyle name="Standard 6 2 2 4 5 3" xfId="6898"/>
    <cellStyle name="Standard 6 2 2 4 5 3 2" xfId="14523"/>
    <cellStyle name="Standard 6 2 2 4 5 4" xfId="10622"/>
    <cellStyle name="Standard 6 2 2 4 5 5" xfId="18430"/>
    <cellStyle name="Standard 6 2 2 4 6" xfId="3966"/>
    <cellStyle name="Standard 6 2 2 4 6 2" xfId="7715"/>
    <cellStyle name="Standard 6 2 2 4 6 2 2" xfId="15427"/>
    <cellStyle name="Standard 6 2 2 4 6 3" xfId="11511"/>
    <cellStyle name="Standard 6 2 2 4 6 4" xfId="21027"/>
    <cellStyle name="Standard 6 2 2 4 7" xfId="5358"/>
    <cellStyle name="Standard 6 2 2 4 7 2" xfId="9106"/>
    <cellStyle name="Standard 6 2 2 4 7 2 2" xfId="16897"/>
    <cellStyle name="Standard 6 2 2 4 7 3" xfId="12980"/>
    <cellStyle name="Standard 6 2 2 4 7 4" xfId="18161"/>
    <cellStyle name="Standard 6 2 2 4 8" xfId="6115"/>
    <cellStyle name="Standard 6 2 2 4 8 2" xfId="13814"/>
    <cellStyle name="Standard 6 2 2 4 9" xfId="9874"/>
    <cellStyle name="Standard 6 2 2 5" xfId="1556"/>
    <cellStyle name="Standard 6 2 2 5 2" xfId="1557"/>
    <cellStyle name="Standard 6 2 2 5 2 2" xfId="1558"/>
    <cellStyle name="Standard 6 2 2 5 2 2 2" xfId="1559"/>
    <cellStyle name="Standard 6 2 2 5 2 2 2 2" xfId="3981"/>
    <cellStyle name="Standard 6 2 2 5 2 2 2 2 2" xfId="7730"/>
    <cellStyle name="Standard 6 2 2 5 2 2 2 2 2 2" xfId="15442"/>
    <cellStyle name="Standard 6 2 2 5 2 2 2 2 3" xfId="11526"/>
    <cellStyle name="Standard 6 2 2 5 2 2 2 2 4" xfId="18541"/>
    <cellStyle name="Standard 6 2 2 5 2 2 2 3" xfId="7261"/>
    <cellStyle name="Standard 6 2 2 5 2 2 2 3 2" xfId="14886"/>
    <cellStyle name="Standard 6 2 2 5 2 2 2 4" xfId="10985"/>
    <cellStyle name="Standard 6 2 2 5 2 2 2 5" xfId="18167"/>
    <cellStyle name="Standard 6 2 2 5 2 2 3" xfId="3980"/>
    <cellStyle name="Standard 6 2 2 5 2 2 3 2" xfId="7729"/>
    <cellStyle name="Standard 6 2 2 5 2 2 3 2 2" xfId="15441"/>
    <cellStyle name="Standard 6 2 2 5 2 2 3 3" xfId="11525"/>
    <cellStyle name="Standard 6 2 2 5 2 2 3 4" xfId="18135"/>
    <cellStyle name="Standard 6 2 2 5 2 2 4" xfId="5366"/>
    <cellStyle name="Standard 6 2 2 5 2 2 4 2" xfId="9114"/>
    <cellStyle name="Standard 6 2 2 5 2 2 4 2 2" xfId="16905"/>
    <cellStyle name="Standard 6 2 2 5 2 2 4 3" xfId="12988"/>
    <cellStyle name="Standard 6 2 2 5 2 2 4 4" xfId="20010"/>
    <cellStyle name="Standard 6 2 2 5 2 2 5" xfId="6123"/>
    <cellStyle name="Standard 6 2 2 5 2 2 5 2" xfId="13822"/>
    <cellStyle name="Standard 6 2 2 5 2 2 6" xfId="9882"/>
    <cellStyle name="Standard 6 2 2 5 2 2 7" xfId="21481"/>
    <cellStyle name="Standard 6 2 2 5 2 3" xfId="1560"/>
    <cellStyle name="Standard 6 2 2 5 2 3 2" xfId="3982"/>
    <cellStyle name="Standard 6 2 2 5 2 3 2 2" xfId="7731"/>
    <cellStyle name="Standard 6 2 2 5 2 3 2 2 2" xfId="15443"/>
    <cellStyle name="Standard 6 2 2 5 2 3 2 3" xfId="11527"/>
    <cellStyle name="Standard 6 2 2 5 2 3 2 4" xfId="20534"/>
    <cellStyle name="Standard 6 2 2 5 2 3 3" xfId="6902"/>
    <cellStyle name="Standard 6 2 2 5 2 3 3 2" xfId="14527"/>
    <cellStyle name="Standard 6 2 2 5 2 3 4" xfId="10626"/>
    <cellStyle name="Standard 6 2 2 5 2 3 5" xfId="20975"/>
    <cellStyle name="Standard 6 2 2 5 2 4" xfId="3979"/>
    <cellStyle name="Standard 6 2 2 5 2 4 2" xfId="7728"/>
    <cellStyle name="Standard 6 2 2 5 2 4 2 2" xfId="15440"/>
    <cellStyle name="Standard 6 2 2 5 2 4 3" xfId="11524"/>
    <cellStyle name="Standard 6 2 2 5 2 4 4" xfId="17815"/>
    <cellStyle name="Standard 6 2 2 5 2 5" xfId="5365"/>
    <cellStyle name="Standard 6 2 2 5 2 5 2" xfId="9113"/>
    <cellStyle name="Standard 6 2 2 5 2 5 2 2" xfId="16904"/>
    <cellStyle name="Standard 6 2 2 5 2 5 3" xfId="12987"/>
    <cellStyle name="Standard 6 2 2 5 2 5 4" xfId="21276"/>
    <cellStyle name="Standard 6 2 2 5 2 6" xfId="6122"/>
    <cellStyle name="Standard 6 2 2 5 2 6 2" xfId="13821"/>
    <cellStyle name="Standard 6 2 2 5 2 7" xfId="9881"/>
    <cellStyle name="Standard 6 2 2 5 2 8" xfId="19710"/>
    <cellStyle name="Standard 6 2 2 5 3" xfId="1561"/>
    <cellStyle name="Standard 6 2 2 5 3 2" xfId="1562"/>
    <cellStyle name="Standard 6 2 2 5 3 2 2" xfId="3984"/>
    <cellStyle name="Standard 6 2 2 5 3 2 2 2" xfId="7733"/>
    <cellStyle name="Standard 6 2 2 5 3 2 2 2 2" xfId="15445"/>
    <cellStyle name="Standard 6 2 2 5 3 2 2 3" xfId="11529"/>
    <cellStyle name="Standard 6 2 2 5 3 2 2 4" xfId="21444"/>
    <cellStyle name="Standard 6 2 2 5 3 2 3" xfId="7260"/>
    <cellStyle name="Standard 6 2 2 5 3 2 3 2" xfId="14885"/>
    <cellStyle name="Standard 6 2 2 5 3 2 4" xfId="10984"/>
    <cellStyle name="Standard 6 2 2 5 3 2 5" xfId="19116"/>
    <cellStyle name="Standard 6 2 2 5 3 3" xfId="3983"/>
    <cellStyle name="Standard 6 2 2 5 3 3 2" xfId="7732"/>
    <cellStyle name="Standard 6 2 2 5 3 3 2 2" xfId="15444"/>
    <cellStyle name="Standard 6 2 2 5 3 3 3" xfId="11528"/>
    <cellStyle name="Standard 6 2 2 5 3 3 4" xfId="18386"/>
    <cellStyle name="Standard 6 2 2 5 3 4" xfId="5367"/>
    <cellStyle name="Standard 6 2 2 5 3 4 2" xfId="9115"/>
    <cellStyle name="Standard 6 2 2 5 3 4 2 2" xfId="16906"/>
    <cellStyle name="Standard 6 2 2 5 3 4 3" xfId="12989"/>
    <cellStyle name="Standard 6 2 2 5 3 4 4" xfId="21594"/>
    <cellStyle name="Standard 6 2 2 5 3 5" xfId="6124"/>
    <cellStyle name="Standard 6 2 2 5 3 5 2" xfId="13823"/>
    <cellStyle name="Standard 6 2 2 5 3 6" xfId="9883"/>
    <cellStyle name="Standard 6 2 2 5 3 7" xfId="19159"/>
    <cellStyle name="Standard 6 2 2 5 4" xfId="1563"/>
    <cellStyle name="Standard 6 2 2 5 4 2" xfId="3985"/>
    <cellStyle name="Standard 6 2 2 5 4 2 2" xfId="7734"/>
    <cellStyle name="Standard 6 2 2 5 4 2 2 2" xfId="15446"/>
    <cellStyle name="Standard 6 2 2 5 4 2 3" xfId="11530"/>
    <cellStyle name="Standard 6 2 2 5 4 2 4" xfId="19763"/>
    <cellStyle name="Standard 6 2 2 5 4 3" xfId="6901"/>
    <cellStyle name="Standard 6 2 2 5 4 3 2" xfId="14526"/>
    <cellStyle name="Standard 6 2 2 5 4 4" xfId="10625"/>
    <cellStyle name="Standard 6 2 2 5 4 5" xfId="20917"/>
    <cellStyle name="Standard 6 2 2 5 5" xfId="3978"/>
    <cellStyle name="Standard 6 2 2 5 5 2" xfId="7727"/>
    <cellStyle name="Standard 6 2 2 5 5 2 2" xfId="15439"/>
    <cellStyle name="Standard 6 2 2 5 5 3" xfId="11523"/>
    <cellStyle name="Standard 6 2 2 5 5 4" xfId="18240"/>
    <cellStyle name="Standard 6 2 2 5 6" xfId="5364"/>
    <cellStyle name="Standard 6 2 2 5 6 2" xfId="9112"/>
    <cellStyle name="Standard 6 2 2 5 6 2 2" xfId="16903"/>
    <cellStyle name="Standard 6 2 2 5 6 3" xfId="12986"/>
    <cellStyle name="Standard 6 2 2 5 6 4" xfId="20897"/>
    <cellStyle name="Standard 6 2 2 5 7" xfId="6121"/>
    <cellStyle name="Standard 6 2 2 5 7 2" xfId="13820"/>
    <cellStyle name="Standard 6 2 2 5 8" xfId="9880"/>
    <cellStyle name="Standard 6 2 2 5 9" xfId="20439"/>
    <cellStyle name="Standard 6 2 2 6" xfId="1564"/>
    <cellStyle name="Standard 6 2 2 6 2" xfId="1565"/>
    <cellStyle name="Standard 6 2 2 6 2 2" xfId="1566"/>
    <cellStyle name="Standard 6 2 2 6 2 2 2" xfId="3988"/>
    <cellStyle name="Standard 6 2 2 6 2 2 2 2" xfId="7737"/>
    <cellStyle name="Standard 6 2 2 6 2 2 2 2 2" xfId="15449"/>
    <cellStyle name="Standard 6 2 2 6 2 2 2 3" xfId="11533"/>
    <cellStyle name="Standard 6 2 2 6 2 2 2 4" xfId="21807"/>
    <cellStyle name="Standard 6 2 2 6 2 2 3" xfId="7262"/>
    <cellStyle name="Standard 6 2 2 6 2 2 3 2" xfId="14887"/>
    <cellStyle name="Standard 6 2 2 6 2 2 4" xfId="10986"/>
    <cellStyle name="Standard 6 2 2 6 2 2 5" xfId="17799"/>
    <cellStyle name="Standard 6 2 2 6 2 3" xfId="3987"/>
    <cellStyle name="Standard 6 2 2 6 2 3 2" xfId="7736"/>
    <cellStyle name="Standard 6 2 2 6 2 3 2 2" xfId="15448"/>
    <cellStyle name="Standard 6 2 2 6 2 3 3" xfId="11532"/>
    <cellStyle name="Standard 6 2 2 6 2 3 4" xfId="21615"/>
    <cellStyle name="Standard 6 2 2 6 2 4" xfId="5369"/>
    <cellStyle name="Standard 6 2 2 6 2 4 2" xfId="9117"/>
    <cellStyle name="Standard 6 2 2 6 2 4 2 2" xfId="16908"/>
    <cellStyle name="Standard 6 2 2 6 2 4 3" xfId="12991"/>
    <cellStyle name="Standard 6 2 2 6 2 4 4" xfId="19702"/>
    <cellStyle name="Standard 6 2 2 6 2 5" xfId="6126"/>
    <cellStyle name="Standard 6 2 2 6 2 5 2" xfId="13825"/>
    <cellStyle name="Standard 6 2 2 6 2 6" xfId="9885"/>
    <cellStyle name="Standard 6 2 2 6 2 7" xfId="21352"/>
    <cellStyle name="Standard 6 2 2 6 3" xfId="1567"/>
    <cellStyle name="Standard 6 2 2 6 3 2" xfId="3989"/>
    <cellStyle name="Standard 6 2 2 6 3 2 2" xfId="7738"/>
    <cellStyle name="Standard 6 2 2 6 3 2 2 2" xfId="15450"/>
    <cellStyle name="Standard 6 2 2 6 3 2 3" xfId="11534"/>
    <cellStyle name="Standard 6 2 2 6 3 2 4" xfId="17740"/>
    <cellStyle name="Standard 6 2 2 6 3 3" xfId="6903"/>
    <cellStyle name="Standard 6 2 2 6 3 3 2" xfId="14528"/>
    <cellStyle name="Standard 6 2 2 6 3 4" xfId="10627"/>
    <cellStyle name="Standard 6 2 2 6 3 5" xfId="17807"/>
    <cellStyle name="Standard 6 2 2 6 4" xfId="3986"/>
    <cellStyle name="Standard 6 2 2 6 4 2" xfId="7735"/>
    <cellStyle name="Standard 6 2 2 6 4 2 2" xfId="15447"/>
    <cellStyle name="Standard 6 2 2 6 4 3" xfId="11531"/>
    <cellStyle name="Standard 6 2 2 6 4 4" xfId="18983"/>
    <cellStyle name="Standard 6 2 2 6 5" xfId="5368"/>
    <cellStyle name="Standard 6 2 2 6 5 2" xfId="9116"/>
    <cellStyle name="Standard 6 2 2 6 5 2 2" xfId="16907"/>
    <cellStyle name="Standard 6 2 2 6 5 3" xfId="12990"/>
    <cellStyle name="Standard 6 2 2 6 5 4" xfId="21291"/>
    <cellStyle name="Standard 6 2 2 6 6" xfId="6125"/>
    <cellStyle name="Standard 6 2 2 6 6 2" xfId="13824"/>
    <cellStyle name="Standard 6 2 2 6 7" xfId="9884"/>
    <cellStyle name="Standard 6 2 2 6 8" xfId="19853"/>
    <cellStyle name="Standard 6 2 2 7" xfId="1568"/>
    <cellStyle name="Standard 6 2 2 7 2" xfId="1569"/>
    <cellStyle name="Standard 6 2 2 7 2 2" xfId="3991"/>
    <cellStyle name="Standard 6 2 2 7 2 2 2" xfId="7740"/>
    <cellStyle name="Standard 6 2 2 7 2 2 2 2" xfId="15452"/>
    <cellStyle name="Standard 6 2 2 7 2 2 3" xfId="11536"/>
    <cellStyle name="Standard 6 2 2 7 2 2 4" xfId="21213"/>
    <cellStyle name="Standard 6 2 2 7 2 3" xfId="7220"/>
    <cellStyle name="Standard 6 2 2 7 2 3 2" xfId="14845"/>
    <cellStyle name="Standard 6 2 2 7 2 4" xfId="10944"/>
    <cellStyle name="Standard 6 2 2 7 2 5" xfId="19092"/>
    <cellStyle name="Standard 6 2 2 7 3" xfId="3990"/>
    <cellStyle name="Standard 6 2 2 7 3 2" xfId="7739"/>
    <cellStyle name="Standard 6 2 2 7 3 2 2" xfId="15451"/>
    <cellStyle name="Standard 6 2 2 7 3 3" xfId="11535"/>
    <cellStyle name="Standard 6 2 2 7 3 4" xfId="20931"/>
    <cellStyle name="Standard 6 2 2 7 4" xfId="5370"/>
    <cellStyle name="Standard 6 2 2 7 4 2" xfId="9118"/>
    <cellStyle name="Standard 6 2 2 7 4 2 2" xfId="16909"/>
    <cellStyle name="Standard 6 2 2 7 4 3" xfId="12992"/>
    <cellStyle name="Standard 6 2 2 7 4 4" xfId="20930"/>
    <cellStyle name="Standard 6 2 2 7 5" xfId="6127"/>
    <cellStyle name="Standard 6 2 2 7 5 2" xfId="13826"/>
    <cellStyle name="Standard 6 2 2 7 6" xfId="9886"/>
    <cellStyle name="Standard 6 2 2 7 7" xfId="17935"/>
    <cellStyle name="Standard 6 2 2 8" xfId="1570"/>
    <cellStyle name="Standard 6 2 2 8 2" xfId="3992"/>
    <cellStyle name="Standard 6 2 2 8 2 2" xfId="7741"/>
    <cellStyle name="Standard 6 2 2 8 2 2 2" xfId="15453"/>
    <cellStyle name="Standard 6 2 2 8 2 3" xfId="11537"/>
    <cellStyle name="Standard 6 2 2 8 2 4" xfId="19780"/>
    <cellStyle name="Standard 6 2 2 8 3" xfId="6860"/>
    <cellStyle name="Standard 6 2 2 8 3 2" xfId="14486"/>
    <cellStyle name="Standard 6 2 2 8 4" xfId="10585"/>
    <cellStyle name="Standard 6 2 2 8 5" xfId="19266"/>
    <cellStyle name="Standard 6 2 2 9" xfId="3921"/>
    <cellStyle name="Standard 6 2 2 9 2" xfId="7670"/>
    <cellStyle name="Standard 6 2 2 9 2 2" xfId="15382"/>
    <cellStyle name="Standard 6 2 2 9 3" xfId="11466"/>
    <cellStyle name="Standard 6 2 2 9 4" xfId="18482"/>
    <cellStyle name="Standard 6 2 20" xfId="19704"/>
    <cellStyle name="Standard 6 2 3" xfId="1571"/>
    <cellStyle name="Standard 6 2 3 10" xfId="5371"/>
    <cellStyle name="Standard 6 2 3 10 2" xfId="9119"/>
    <cellStyle name="Standard 6 2 3 10 2 2" xfId="16910"/>
    <cellStyle name="Standard 6 2 3 10 3" xfId="12993"/>
    <cellStyle name="Standard 6 2 3 10 4" xfId="18120"/>
    <cellStyle name="Standard 6 2 3 11" xfId="6128"/>
    <cellStyle name="Standard 6 2 3 11 2" xfId="13827"/>
    <cellStyle name="Standard 6 2 3 12" xfId="9887"/>
    <cellStyle name="Standard 6 2 3 13" xfId="19161"/>
    <cellStyle name="Standard 6 2 3 2" xfId="1572"/>
    <cellStyle name="Standard 6 2 3 2 10" xfId="9888"/>
    <cellStyle name="Standard 6 2 3 2 11" xfId="18581"/>
    <cellStyle name="Standard 6 2 3 2 2" xfId="1573"/>
    <cellStyle name="Standard 6 2 3 2 2 10" xfId="18104"/>
    <cellStyle name="Standard 6 2 3 2 2 2" xfId="1574"/>
    <cellStyle name="Standard 6 2 3 2 2 2 2" xfId="1575"/>
    <cellStyle name="Standard 6 2 3 2 2 2 2 2" xfId="1576"/>
    <cellStyle name="Standard 6 2 3 2 2 2 2 2 2" xfId="3998"/>
    <cellStyle name="Standard 6 2 3 2 2 2 2 2 2 2" xfId="7747"/>
    <cellStyle name="Standard 6 2 3 2 2 2 2 2 2 2 2" xfId="15459"/>
    <cellStyle name="Standard 6 2 3 2 2 2 2 2 2 3" xfId="11543"/>
    <cellStyle name="Standard 6 2 3 2 2 2 2 2 2 4" xfId="19571"/>
    <cellStyle name="Standard 6 2 3 2 2 2 2 2 3" xfId="7265"/>
    <cellStyle name="Standard 6 2 3 2 2 2 2 2 3 2" xfId="14890"/>
    <cellStyle name="Standard 6 2 3 2 2 2 2 2 4" xfId="10989"/>
    <cellStyle name="Standard 6 2 3 2 2 2 2 2 5" xfId="18469"/>
    <cellStyle name="Standard 6 2 3 2 2 2 2 3" xfId="3997"/>
    <cellStyle name="Standard 6 2 3 2 2 2 2 3 2" xfId="7746"/>
    <cellStyle name="Standard 6 2 3 2 2 2 2 3 2 2" xfId="15458"/>
    <cellStyle name="Standard 6 2 3 2 2 2 2 3 3" xfId="11542"/>
    <cellStyle name="Standard 6 2 3 2 2 2 2 3 4" xfId="19862"/>
    <cellStyle name="Standard 6 2 3 2 2 2 2 4" xfId="5375"/>
    <cellStyle name="Standard 6 2 3 2 2 2 2 4 2" xfId="9123"/>
    <cellStyle name="Standard 6 2 3 2 2 2 2 4 2 2" xfId="16914"/>
    <cellStyle name="Standard 6 2 3 2 2 2 2 4 3" xfId="12997"/>
    <cellStyle name="Standard 6 2 3 2 2 2 2 4 4" xfId="18017"/>
    <cellStyle name="Standard 6 2 3 2 2 2 2 5" xfId="6132"/>
    <cellStyle name="Standard 6 2 3 2 2 2 2 5 2" xfId="13831"/>
    <cellStyle name="Standard 6 2 3 2 2 2 2 6" xfId="9891"/>
    <cellStyle name="Standard 6 2 3 2 2 2 2 7" xfId="20314"/>
    <cellStyle name="Standard 6 2 3 2 2 2 3" xfId="1577"/>
    <cellStyle name="Standard 6 2 3 2 2 2 3 2" xfId="3999"/>
    <cellStyle name="Standard 6 2 3 2 2 2 3 2 2" xfId="7748"/>
    <cellStyle name="Standard 6 2 3 2 2 2 3 2 2 2" xfId="15460"/>
    <cellStyle name="Standard 6 2 3 2 2 2 3 2 3" xfId="11544"/>
    <cellStyle name="Standard 6 2 3 2 2 2 3 2 4" xfId="20300"/>
    <cellStyle name="Standard 6 2 3 2 2 2 3 3" xfId="6906"/>
    <cellStyle name="Standard 6 2 3 2 2 2 3 3 2" xfId="14531"/>
    <cellStyle name="Standard 6 2 3 2 2 2 3 4" xfId="10630"/>
    <cellStyle name="Standard 6 2 3 2 2 2 3 5" xfId="21501"/>
    <cellStyle name="Standard 6 2 3 2 2 2 4" xfId="3996"/>
    <cellStyle name="Standard 6 2 3 2 2 2 4 2" xfId="7745"/>
    <cellStyle name="Standard 6 2 3 2 2 2 4 2 2" xfId="15457"/>
    <cellStyle name="Standard 6 2 3 2 2 2 4 3" xfId="11541"/>
    <cellStyle name="Standard 6 2 3 2 2 2 4 4" xfId="19237"/>
    <cellStyle name="Standard 6 2 3 2 2 2 5" xfId="5374"/>
    <cellStyle name="Standard 6 2 3 2 2 2 5 2" xfId="9122"/>
    <cellStyle name="Standard 6 2 3 2 2 2 5 2 2" xfId="16913"/>
    <cellStyle name="Standard 6 2 3 2 2 2 5 3" xfId="12996"/>
    <cellStyle name="Standard 6 2 3 2 2 2 5 4" xfId="20117"/>
    <cellStyle name="Standard 6 2 3 2 2 2 6" xfId="6131"/>
    <cellStyle name="Standard 6 2 3 2 2 2 6 2" xfId="13830"/>
    <cellStyle name="Standard 6 2 3 2 2 2 7" xfId="9890"/>
    <cellStyle name="Standard 6 2 3 2 2 2 8" xfId="20094"/>
    <cellStyle name="Standard 6 2 3 2 2 3" xfId="1578"/>
    <cellStyle name="Standard 6 2 3 2 2 3 2" xfId="1579"/>
    <cellStyle name="Standard 6 2 3 2 2 3 2 2" xfId="1580"/>
    <cellStyle name="Standard 6 2 3 2 2 3 2 2 2" xfId="4002"/>
    <cellStyle name="Standard 6 2 3 2 2 3 2 2 2 2" xfId="7751"/>
    <cellStyle name="Standard 6 2 3 2 2 3 2 2 2 2 2" xfId="15463"/>
    <cellStyle name="Standard 6 2 3 2 2 3 2 2 2 3" xfId="11547"/>
    <cellStyle name="Standard 6 2 3 2 2 3 2 2 2 4" xfId="20894"/>
    <cellStyle name="Standard 6 2 3 2 2 3 2 2 3" xfId="7266"/>
    <cellStyle name="Standard 6 2 3 2 2 3 2 2 3 2" xfId="14891"/>
    <cellStyle name="Standard 6 2 3 2 2 3 2 2 4" xfId="10990"/>
    <cellStyle name="Standard 6 2 3 2 2 3 2 2 5" xfId="21496"/>
    <cellStyle name="Standard 6 2 3 2 2 3 2 3" xfId="4001"/>
    <cellStyle name="Standard 6 2 3 2 2 3 2 3 2" xfId="7750"/>
    <cellStyle name="Standard 6 2 3 2 2 3 2 3 2 2" xfId="15462"/>
    <cellStyle name="Standard 6 2 3 2 2 3 2 3 3" xfId="11546"/>
    <cellStyle name="Standard 6 2 3 2 2 3 2 3 4" xfId="19070"/>
    <cellStyle name="Standard 6 2 3 2 2 3 2 4" xfId="5377"/>
    <cellStyle name="Standard 6 2 3 2 2 3 2 4 2" xfId="9125"/>
    <cellStyle name="Standard 6 2 3 2 2 3 2 4 2 2" xfId="16916"/>
    <cellStyle name="Standard 6 2 3 2 2 3 2 4 3" xfId="12999"/>
    <cellStyle name="Standard 6 2 3 2 2 3 2 4 4" xfId="19317"/>
    <cellStyle name="Standard 6 2 3 2 2 3 2 5" xfId="6134"/>
    <cellStyle name="Standard 6 2 3 2 2 3 2 5 2" xfId="13833"/>
    <cellStyle name="Standard 6 2 3 2 2 3 2 6" xfId="9893"/>
    <cellStyle name="Standard 6 2 3 2 2 3 2 7" xfId="18086"/>
    <cellStyle name="Standard 6 2 3 2 2 3 3" xfId="1581"/>
    <cellStyle name="Standard 6 2 3 2 2 3 3 2" xfId="4003"/>
    <cellStyle name="Standard 6 2 3 2 2 3 3 2 2" xfId="7752"/>
    <cellStyle name="Standard 6 2 3 2 2 3 3 2 2 2" xfId="15464"/>
    <cellStyle name="Standard 6 2 3 2 2 3 3 2 3" xfId="11548"/>
    <cellStyle name="Standard 6 2 3 2 2 3 3 2 4" xfId="21776"/>
    <cellStyle name="Standard 6 2 3 2 2 3 3 3" xfId="6907"/>
    <cellStyle name="Standard 6 2 3 2 2 3 3 3 2" xfId="14532"/>
    <cellStyle name="Standard 6 2 3 2 2 3 3 4" xfId="10631"/>
    <cellStyle name="Standard 6 2 3 2 2 3 3 5" xfId="19689"/>
    <cellStyle name="Standard 6 2 3 2 2 3 4" xfId="4000"/>
    <cellStyle name="Standard 6 2 3 2 2 3 4 2" xfId="7749"/>
    <cellStyle name="Standard 6 2 3 2 2 3 4 2 2" xfId="15461"/>
    <cellStyle name="Standard 6 2 3 2 2 3 4 3" xfId="11545"/>
    <cellStyle name="Standard 6 2 3 2 2 3 4 4" xfId="19826"/>
    <cellStyle name="Standard 6 2 3 2 2 3 5" xfId="5376"/>
    <cellStyle name="Standard 6 2 3 2 2 3 5 2" xfId="9124"/>
    <cellStyle name="Standard 6 2 3 2 2 3 5 2 2" xfId="16915"/>
    <cellStyle name="Standard 6 2 3 2 2 3 5 3" xfId="12998"/>
    <cellStyle name="Standard 6 2 3 2 2 3 5 4" xfId="21287"/>
    <cellStyle name="Standard 6 2 3 2 2 3 6" xfId="6133"/>
    <cellStyle name="Standard 6 2 3 2 2 3 6 2" xfId="13832"/>
    <cellStyle name="Standard 6 2 3 2 2 3 7" xfId="9892"/>
    <cellStyle name="Standard 6 2 3 2 2 3 8" xfId="19444"/>
    <cellStyle name="Standard 6 2 3 2 2 4" xfId="1582"/>
    <cellStyle name="Standard 6 2 3 2 2 4 2" xfId="1583"/>
    <cellStyle name="Standard 6 2 3 2 2 4 2 2" xfId="4005"/>
    <cellStyle name="Standard 6 2 3 2 2 4 2 2 2" xfId="7754"/>
    <cellStyle name="Standard 6 2 3 2 2 4 2 2 2 2" xfId="15466"/>
    <cellStyle name="Standard 6 2 3 2 2 4 2 2 3" xfId="11550"/>
    <cellStyle name="Standard 6 2 3 2 2 4 2 2 4" xfId="20736"/>
    <cellStyle name="Standard 6 2 3 2 2 4 2 3" xfId="7264"/>
    <cellStyle name="Standard 6 2 3 2 2 4 2 3 2" xfId="14889"/>
    <cellStyle name="Standard 6 2 3 2 2 4 2 4" xfId="10988"/>
    <cellStyle name="Standard 6 2 3 2 2 4 2 5" xfId="20192"/>
    <cellStyle name="Standard 6 2 3 2 2 4 3" xfId="4004"/>
    <cellStyle name="Standard 6 2 3 2 2 4 3 2" xfId="7753"/>
    <cellStyle name="Standard 6 2 3 2 2 4 3 2 2" xfId="15465"/>
    <cellStyle name="Standard 6 2 3 2 2 4 3 3" xfId="11549"/>
    <cellStyle name="Standard 6 2 3 2 2 4 3 4" xfId="18485"/>
    <cellStyle name="Standard 6 2 3 2 2 4 4" xfId="5378"/>
    <cellStyle name="Standard 6 2 3 2 2 4 4 2" xfId="9126"/>
    <cellStyle name="Standard 6 2 3 2 2 4 4 2 2" xfId="16917"/>
    <cellStyle name="Standard 6 2 3 2 2 4 4 3" xfId="13000"/>
    <cellStyle name="Standard 6 2 3 2 2 4 4 4" xfId="19098"/>
    <cellStyle name="Standard 6 2 3 2 2 4 5" xfId="6135"/>
    <cellStyle name="Standard 6 2 3 2 2 4 5 2" xfId="13834"/>
    <cellStyle name="Standard 6 2 3 2 2 4 6" xfId="9894"/>
    <cellStyle name="Standard 6 2 3 2 2 4 7" xfId="20171"/>
    <cellStyle name="Standard 6 2 3 2 2 5" xfId="1584"/>
    <cellStyle name="Standard 6 2 3 2 2 5 2" xfId="4006"/>
    <cellStyle name="Standard 6 2 3 2 2 5 2 2" xfId="7755"/>
    <cellStyle name="Standard 6 2 3 2 2 5 2 2 2" xfId="15467"/>
    <cellStyle name="Standard 6 2 3 2 2 5 2 3" xfId="11551"/>
    <cellStyle name="Standard 6 2 3 2 2 5 2 4" xfId="19446"/>
    <cellStyle name="Standard 6 2 3 2 2 5 3" xfId="6905"/>
    <cellStyle name="Standard 6 2 3 2 2 5 3 2" xfId="14530"/>
    <cellStyle name="Standard 6 2 3 2 2 5 4" xfId="10629"/>
    <cellStyle name="Standard 6 2 3 2 2 5 5" xfId="19865"/>
    <cellStyle name="Standard 6 2 3 2 2 6" xfId="3995"/>
    <cellStyle name="Standard 6 2 3 2 2 6 2" xfId="7744"/>
    <cellStyle name="Standard 6 2 3 2 2 6 2 2" xfId="15456"/>
    <cellStyle name="Standard 6 2 3 2 2 6 3" xfId="11540"/>
    <cellStyle name="Standard 6 2 3 2 2 6 4" xfId="21647"/>
    <cellStyle name="Standard 6 2 3 2 2 7" xfId="5373"/>
    <cellStyle name="Standard 6 2 3 2 2 7 2" xfId="9121"/>
    <cellStyle name="Standard 6 2 3 2 2 7 2 2" xfId="16912"/>
    <cellStyle name="Standard 6 2 3 2 2 7 3" xfId="12995"/>
    <cellStyle name="Standard 6 2 3 2 2 7 4" xfId="17850"/>
    <cellStyle name="Standard 6 2 3 2 2 8" xfId="6130"/>
    <cellStyle name="Standard 6 2 3 2 2 8 2" xfId="13829"/>
    <cellStyle name="Standard 6 2 3 2 2 9" xfId="9889"/>
    <cellStyle name="Standard 6 2 3 2 3" xfId="1585"/>
    <cellStyle name="Standard 6 2 3 2 3 2" xfId="1586"/>
    <cellStyle name="Standard 6 2 3 2 3 2 2" xfId="1587"/>
    <cellStyle name="Standard 6 2 3 2 3 2 2 2" xfId="1588"/>
    <cellStyle name="Standard 6 2 3 2 3 2 2 2 2" xfId="4010"/>
    <cellStyle name="Standard 6 2 3 2 3 2 2 2 2 2" xfId="7759"/>
    <cellStyle name="Standard 6 2 3 2 3 2 2 2 2 2 2" xfId="15471"/>
    <cellStyle name="Standard 6 2 3 2 3 2 2 2 2 3" xfId="11555"/>
    <cellStyle name="Standard 6 2 3 2 3 2 2 2 2 4" xfId="19178"/>
    <cellStyle name="Standard 6 2 3 2 3 2 2 2 3" xfId="7268"/>
    <cellStyle name="Standard 6 2 3 2 3 2 2 2 3 2" xfId="14893"/>
    <cellStyle name="Standard 6 2 3 2 3 2 2 2 4" xfId="10992"/>
    <cellStyle name="Standard 6 2 3 2 3 2 2 2 5" xfId="21171"/>
    <cellStyle name="Standard 6 2 3 2 3 2 2 3" xfId="4009"/>
    <cellStyle name="Standard 6 2 3 2 3 2 2 3 2" xfId="7758"/>
    <cellStyle name="Standard 6 2 3 2 3 2 2 3 2 2" xfId="15470"/>
    <cellStyle name="Standard 6 2 3 2 3 2 2 3 3" xfId="11554"/>
    <cellStyle name="Standard 6 2 3 2 3 2 2 3 4" xfId="19971"/>
    <cellStyle name="Standard 6 2 3 2 3 2 2 4" xfId="5381"/>
    <cellStyle name="Standard 6 2 3 2 3 2 2 4 2" xfId="9129"/>
    <cellStyle name="Standard 6 2 3 2 3 2 2 4 2 2" xfId="16920"/>
    <cellStyle name="Standard 6 2 3 2 3 2 2 4 3" xfId="13003"/>
    <cellStyle name="Standard 6 2 3 2 3 2 2 4 4" xfId="20872"/>
    <cellStyle name="Standard 6 2 3 2 3 2 2 5" xfId="6138"/>
    <cellStyle name="Standard 6 2 3 2 3 2 2 5 2" xfId="13837"/>
    <cellStyle name="Standard 6 2 3 2 3 2 2 6" xfId="9897"/>
    <cellStyle name="Standard 6 2 3 2 3 2 2 7" xfId="20350"/>
    <cellStyle name="Standard 6 2 3 2 3 2 3" xfId="1589"/>
    <cellStyle name="Standard 6 2 3 2 3 2 3 2" xfId="4011"/>
    <cellStyle name="Standard 6 2 3 2 3 2 3 2 2" xfId="7760"/>
    <cellStyle name="Standard 6 2 3 2 3 2 3 2 2 2" xfId="15472"/>
    <cellStyle name="Standard 6 2 3 2 3 2 3 2 3" xfId="11556"/>
    <cellStyle name="Standard 6 2 3 2 3 2 3 2 4" xfId="21388"/>
    <cellStyle name="Standard 6 2 3 2 3 2 3 3" xfId="6909"/>
    <cellStyle name="Standard 6 2 3 2 3 2 3 3 2" xfId="14534"/>
    <cellStyle name="Standard 6 2 3 2 3 2 3 4" xfId="10633"/>
    <cellStyle name="Standard 6 2 3 2 3 2 3 5" xfId="19099"/>
    <cellStyle name="Standard 6 2 3 2 3 2 4" xfId="4008"/>
    <cellStyle name="Standard 6 2 3 2 3 2 4 2" xfId="7757"/>
    <cellStyle name="Standard 6 2 3 2 3 2 4 2 2" xfId="15469"/>
    <cellStyle name="Standard 6 2 3 2 3 2 4 3" xfId="11553"/>
    <cellStyle name="Standard 6 2 3 2 3 2 4 4" xfId="18973"/>
    <cellStyle name="Standard 6 2 3 2 3 2 5" xfId="5380"/>
    <cellStyle name="Standard 6 2 3 2 3 2 5 2" xfId="9128"/>
    <cellStyle name="Standard 6 2 3 2 3 2 5 2 2" xfId="16919"/>
    <cellStyle name="Standard 6 2 3 2 3 2 5 3" xfId="13002"/>
    <cellStyle name="Standard 6 2 3 2 3 2 5 4" xfId="20200"/>
    <cellStyle name="Standard 6 2 3 2 3 2 6" xfId="6137"/>
    <cellStyle name="Standard 6 2 3 2 3 2 6 2" xfId="13836"/>
    <cellStyle name="Standard 6 2 3 2 3 2 7" xfId="9896"/>
    <cellStyle name="Standard 6 2 3 2 3 2 8" xfId="19963"/>
    <cellStyle name="Standard 6 2 3 2 3 3" xfId="1590"/>
    <cellStyle name="Standard 6 2 3 2 3 3 2" xfId="1591"/>
    <cellStyle name="Standard 6 2 3 2 3 3 2 2" xfId="4013"/>
    <cellStyle name="Standard 6 2 3 2 3 3 2 2 2" xfId="7762"/>
    <cellStyle name="Standard 6 2 3 2 3 3 2 2 2 2" xfId="15474"/>
    <cellStyle name="Standard 6 2 3 2 3 3 2 2 3" xfId="11558"/>
    <cellStyle name="Standard 6 2 3 2 3 3 2 2 4" xfId="19949"/>
    <cellStyle name="Standard 6 2 3 2 3 3 2 3" xfId="7267"/>
    <cellStyle name="Standard 6 2 3 2 3 3 2 3 2" xfId="14892"/>
    <cellStyle name="Standard 6 2 3 2 3 3 2 4" xfId="10991"/>
    <cellStyle name="Standard 6 2 3 2 3 3 2 5" xfId="21081"/>
    <cellStyle name="Standard 6 2 3 2 3 3 3" xfId="4012"/>
    <cellStyle name="Standard 6 2 3 2 3 3 3 2" xfId="7761"/>
    <cellStyle name="Standard 6 2 3 2 3 3 3 2 2" xfId="15473"/>
    <cellStyle name="Standard 6 2 3 2 3 3 3 3" xfId="11557"/>
    <cellStyle name="Standard 6 2 3 2 3 3 3 4" xfId="18732"/>
    <cellStyle name="Standard 6 2 3 2 3 3 4" xfId="5382"/>
    <cellStyle name="Standard 6 2 3 2 3 3 4 2" xfId="9130"/>
    <cellStyle name="Standard 6 2 3 2 3 3 4 2 2" xfId="16921"/>
    <cellStyle name="Standard 6 2 3 2 3 3 4 3" xfId="13004"/>
    <cellStyle name="Standard 6 2 3 2 3 3 4 4" xfId="21180"/>
    <cellStyle name="Standard 6 2 3 2 3 3 5" xfId="6139"/>
    <cellStyle name="Standard 6 2 3 2 3 3 5 2" xfId="13838"/>
    <cellStyle name="Standard 6 2 3 2 3 3 6" xfId="9898"/>
    <cellStyle name="Standard 6 2 3 2 3 3 7" xfId="20686"/>
    <cellStyle name="Standard 6 2 3 2 3 4" xfId="1592"/>
    <cellStyle name="Standard 6 2 3 2 3 4 2" xfId="4014"/>
    <cellStyle name="Standard 6 2 3 2 3 4 2 2" xfId="7763"/>
    <cellStyle name="Standard 6 2 3 2 3 4 2 2 2" xfId="15475"/>
    <cellStyle name="Standard 6 2 3 2 3 4 2 3" xfId="11559"/>
    <cellStyle name="Standard 6 2 3 2 3 4 2 4" xfId="21630"/>
    <cellStyle name="Standard 6 2 3 2 3 4 3" xfId="6908"/>
    <cellStyle name="Standard 6 2 3 2 3 4 3 2" xfId="14533"/>
    <cellStyle name="Standard 6 2 3 2 3 4 4" xfId="10632"/>
    <cellStyle name="Standard 6 2 3 2 3 4 5" xfId="18372"/>
    <cellStyle name="Standard 6 2 3 2 3 5" xfId="4007"/>
    <cellStyle name="Standard 6 2 3 2 3 5 2" xfId="7756"/>
    <cellStyle name="Standard 6 2 3 2 3 5 2 2" xfId="15468"/>
    <cellStyle name="Standard 6 2 3 2 3 5 3" xfId="11552"/>
    <cellStyle name="Standard 6 2 3 2 3 5 4" xfId="19705"/>
    <cellStyle name="Standard 6 2 3 2 3 6" xfId="5379"/>
    <cellStyle name="Standard 6 2 3 2 3 6 2" xfId="9127"/>
    <cellStyle name="Standard 6 2 3 2 3 6 2 2" xfId="16918"/>
    <cellStyle name="Standard 6 2 3 2 3 6 3" xfId="13001"/>
    <cellStyle name="Standard 6 2 3 2 3 6 4" xfId="20105"/>
    <cellStyle name="Standard 6 2 3 2 3 7" xfId="6136"/>
    <cellStyle name="Standard 6 2 3 2 3 7 2" xfId="13835"/>
    <cellStyle name="Standard 6 2 3 2 3 8" xfId="9895"/>
    <cellStyle name="Standard 6 2 3 2 3 9" xfId="20459"/>
    <cellStyle name="Standard 6 2 3 2 4" xfId="1593"/>
    <cellStyle name="Standard 6 2 3 2 4 2" xfId="1594"/>
    <cellStyle name="Standard 6 2 3 2 4 2 2" xfId="1595"/>
    <cellStyle name="Standard 6 2 3 2 4 2 2 2" xfId="4017"/>
    <cellStyle name="Standard 6 2 3 2 4 2 2 2 2" xfId="7766"/>
    <cellStyle name="Standard 6 2 3 2 4 2 2 2 2 2" xfId="15478"/>
    <cellStyle name="Standard 6 2 3 2 4 2 2 2 3" xfId="11562"/>
    <cellStyle name="Standard 6 2 3 2 4 2 2 2 4" xfId="20875"/>
    <cellStyle name="Standard 6 2 3 2 4 2 2 3" xfId="7269"/>
    <cellStyle name="Standard 6 2 3 2 4 2 2 3 2" xfId="14894"/>
    <cellStyle name="Standard 6 2 3 2 4 2 2 4" xfId="10993"/>
    <cellStyle name="Standard 6 2 3 2 4 2 2 5" xfId="21408"/>
    <cellStyle name="Standard 6 2 3 2 4 2 3" xfId="4016"/>
    <cellStyle name="Standard 6 2 3 2 4 2 3 2" xfId="7765"/>
    <cellStyle name="Standard 6 2 3 2 4 2 3 2 2" xfId="15477"/>
    <cellStyle name="Standard 6 2 3 2 4 2 3 3" xfId="11561"/>
    <cellStyle name="Standard 6 2 3 2 4 2 3 4" xfId="19817"/>
    <cellStyle name="Standard 6 2 3 2 4 2 4" xfId="5384"/>
    <cellStyle name="Standard 6 2 3 2 4 2 4 2" xfId="9132"/>
    <cellStyle name="Standard 6 2 3 2 4 2 4 2 2" xfId="16923"/>
    <cellStyle name="Standard 6 2 3 2 4 2 4 3" xfId="13006"/>
    <cellStyle name="Standard 6 2 3 2 4 2 4 4" xfId="17781"/>
    <cellStyle name="Standard 6 2 3 2 4 2 5" xfId="6141"/>
    <cellStyle name="Standard 6 2 3 2 4 2 5 2" xfId="13840"/>
    <cellStyle name="Standard 6 2 3 2 4 2 6" xfId="9900"/>
    <cellStyle name="Standard 6 2 3 2 4 2 7" xfId="21049"/>
    <cellStyle name="Standard 6 2 3 2 4 3" xfId="1596"/>
    <cellStyle name="Standard 6 2 3 2 4 3 2" xfId="4018"/>
    <cellStyle name="Standard 6 2 3 2 4 3 2 2" xfId="7767"/>
    <cellStyle name="Standard 6 2 3 2 4 3 2 2 2" xfId="15479"/>
    <cellStyle name="Standard 6 2 3 2 4 3 2 3" xfId="11563"/>
    <cellStyle name="Standard 6 2 3 2 4 3 2 4" xfId="21572"/>
    <cellStyle name="Standard 6 2 3 2 4 3 3" xfId="6910"/>
    <cellStyle name="Standard 6 2 3 2 4 3 3 2" xfId="14535"/>
    <cellStyle name="Standard 6 2 3 2 4 3 4" xfId="10634"/>
    <cellStyle name="Standard 6 2 3 2 4 3 5" xfId="20878"/>
    <cellStyle name="Standard 6 2 3 2 4 4" xfId="4015"/>
    <cellStyle name="Standard 6 2 3 2 4 4 2" xfId="7764"/>
    <cellStyle name="Standard 6 2 3 2 4 4 2 2" xfId="15476"/>
    <cellStyle name="Standard 6 2 3 2 4 4 3" xfId="11560"/>
    <cellStyle name="Standard 6 2 3 2 4 4 4" xfId="19024"/>
    <cellStyle name="Standard 6 2 3 2 4 5" xfId="5383"/>
    <cellStyle name="Standard 6 2 3 2 4 5 2" xfId="9131"/>
    <cellStyle name="Standard 6 2 3 2 4 5 2 2" xfId="16922"/>
    <cellStyle name="Standard 6 2 3 2 4 5 3" xfId="13005"/>
    <cellStyle name="Standard 6 2 3 2 4 5 4" xfId="17926"/>
    <cellStyle name="Standard 6 2 3 2 4 6" xfId="6140"/>
    <cellStyle name="Standard 6 2 3 2 4 6 2" xfId="13839"/>
    <cellStyle name="Standard 6 2 3 2 4 7" xfId="9899"/>
    <cellStyle name="Standard 6 2 3 2 4 8" xfId="18692"/>
    <cellStyle name="Standard 6 2 3 2 5" xfId="1597"/>
    <cellStyle name="Standard 6 2 3 2 5 2" xfId="1598"/>
    <cellStyle name="Standard 6 2 3 2 5 2 2" xfId="4020"/>
    <cellStyle name="Standard 6 2 3 2 5 2 2 2" xfId="7769"/>
    <cellStyle name="Standard 6 2 3 2 5 2 2 2 2" xfId="15481"/>
    <cellStyle name="Standard 6 2 3 2 5 2 2 3" xfId="11565"/>
    <cellStyle name="Standard 6 2 3 2 5 2 2 4" xfId="18720"/>
    <cellStyle name="Standard 6 2 3 2 5 2 3" xfId="7263"/>
    <cellStyle name="Standard 6 2 3 2 5 2 3 2" xfId="14888"/>
    <cellStyle name="Standard 6 2 3 2 5 2 4" xfId="10987"/>
    <cellStyle name="Standard 6 2 3 2 5 2 5" xfId="18280"/>
    <cellStyle name="Standard 6 2 3 2 5 3" xfId="4019"/>
    <cellStyle name="Standard 6 2 3 2 5 3 2" xfId="7768"/>
    <cellStyle name="Standard 6 2 3 2 5 3 2 2" xfId="15480"/>
    <cellStyle name="Standard 6 2 3 2 5 3 3" xfId="11564"/>
    <cellStyle name="Standard 6 2 3 2 5 3 4" xfId="18989"/>
    <cellStyle name="Standard 6 2 3 2 5 4" xfId="5385"/>
    <cellStyle name="Standard 6 2 3 2 5 4 2" xfId="9133"/>
    <cellStyle name="Standard 6 2 3 2 5 4 2 2" xfId="16924"/>
    <cellStyle name="Standard 6 2 3 2 5 4 3" xfId="13007"/>
    <cellStyle name="Standard 6 2 3 2 5 4 4" xfId="21024"/>
    <cellStyle name="Standard 6 2 3 2 5 5" xfId="6142"/>
    <cellStyle name="Standard 6 2 3 2 5 5 2" xfId="13841"/>
    <cellStyle name="Standard 6 2 3 2 5 6" xfId="9901"/>
    <cellStyle name="Standard 6 2 3 2 5 7" xfId="19107"/>
    <cellStyle name="Standard 6 2 3 2 6" xfId="1599"/>
    <cellStyle name="Standard 6 2 3 2 6 2" xfId="4021"/>
    <cellStyle name="Standard 6 2 3 2 6 2 2" xfId="7770"/>
    <cellStyle name="Standard 6 2 3 2 6 2 2 2" xfId="15482"/>
    <cellStyle name="Standard 6 2 3 2 6 2 3" xfId="11566"/>
    <cellStyle name="Standard 6 2 3 2 6 2 4" xfId="20089"/>
    <cellStyle name="Standard 6 2 3 2 6 3" xfId="6904"/>
    <cellStyle name="Standard 6 2 3 2 6 3 2" xfId="14529"/>
    <cellStyle name="Standard 6 2 3 2 6 4" xfId="10628"/>
    <cellStyle name="Standard 6 2 3 2 6 5" xfId="21716"/>
    <cellStyle name="Standard 6 2 3 2 7" xfId="3994"/>
    <cellStyle name="Standard 6 2 3 2 7 2" xfId="7743"/>
    <cellStyle name="Standard 6 2 3 2 7 2 2" xfId="15455"/>
    <cellStyle name="Standard 6 2 3 2 7 3" xfId="11539"/>
    <cellStyle name="Standard 6 2 3 2 7 4" xfId="19216"/>
    <cellStyle name="Standard 6 2 3 2 8" xfId="5372"/>
    <cellStyle name="Standard 6 2 3 2 8 2" xfId="9120"/>
    <cellStyle name="Standard 6 2 3 2 8 2 2" xfId="16911"/>
    <cellStyle name="Standard 6 2 3 2 8 3" xfId="12994"/>
    <cellStyle name="Standard 6 2 3 2 8 4" xfId="18805"/>
    <cellStyle name="Standard 6 2 3 2 9" xfId="6129"/>
    <cellStyle name="Standard 6 2 3 2 9 2" xfId="13828"/>
    <cellStyle name="Standard 6 2 3 3" xfId="1600"/>
    <cellStyle name="Standard 6 2 3 3 10" xfId="19781"/>
    <cellStyle name="Standard 6 2 3 3 2" xfId="1601"/>
    <cellStyle name="Standard 6 2 3 3 2 2" xfId="1602"/>
    <cellStyle name="Standard 6 2 3 3 2 2 2" xfId="1603"/>
    <cellStyle name="Standard 6 2 3 3 2 2 2 2" xfId="1604"/>
    <cellStyle name="Standard 6 2 3 3 2 2 2 2 2" xfId="4026"/>
    <cellStyle name="Standard 6 2 3 3 2 2 2 2 2 2" xfId="7775"/>
    <cellStyle name="Standard 6 2 3 3 2 2 2 2 2 2 2" xfId="15487"/>
    <cellStyle name="Standard 6 2 3 3 2 2 2 2 2 3" xfId="11571"/>
    <cellStyle name="Standard 6 2 3 3 2 2 2 2 2 4" xfId="20692"/>
    <cellStyle name="Standard 6 2 3 3 2 2 2 2 3" xfId="7272"/>
    <cellStyle name="Standard 6 2 3 3 2 2 2 2 3 2" xfId="14897"/>
    <cellStyle name="Standard 6 2 3 3 2 2 2 2 4" xfId="10996"/>
    <cellStyle name="Standard 6 2 3 3 2 2 2 2 5" xfId="20130"/>
    <cellStyle name="Standard 6 2 3 3 2 2 2 3" xfId="4025"/>
    <cellStyle name="Standard 6 2 3 3 2 2 2 3 2" xfId="7774"/>
    <cellStyle name="Standard 6 2 3 3 2 2 2 3 2 2" xfId="15486"/>
    <cellStyle name="Standard 6 2 3 3 2 2 2 3 3" xfId="11570"/>
    <cellStyle name="Standard 6 2 3 3 2 2 2 3 4" xfId="20581"/>
    <cellStyle name="Standard 6 2 3 3 2 2 2 4" xfId="5389"/>
    <cellStyle name="Standard 6 2 3 3 2 2 2 4 2" xfId="9137"/>
    <cellStyle name="Standard 6 2 3 3 2 2 2 4 2 2" xfId="16928"/>
    <cellStyle name="Standard 6 2 3 3 2 2 2 4 3" xfId="13011"/>
    <cellStyle name="Standard 6 2 3 3 2 2 2 4 4" xfId="18981"/>
    <cellStyle name="Standard 6 2 3 3 2 2 2 5" xfId="6146"/>
    <cellStyle name="Standard 6 2 3 3 2 2 2 5 2" xfId="13845"/>
    <cellStyle name="Standard 6 2 3 3 2 2 2 6" xfId="9905"/>
    <cellStyle name="Standard 6 2 3 3 2 2 2 7" xfId="20067"/>
    <cellStyle name="Standard 6 2 3 3 2 2 3" xfId="1605"/>
    <cellStyle name="Standard 6 2 3 3 2 2 3 2" xfId="4027"/>
    <cellStyle name="Standard 6 2 3 3 2 2 3 2 2" xfId="7776"/>
    <cellStyle name="Standard 6 2 3 3 2 2 3 2 2 2" xfId="15488"/>
    <cellStyle name="Standard 6 2 3 3 2 2 3 2 3" xfId="11572"/>
    <cellStyle name="Standard 6 2 3 3 2 2 3 2 4" xfId="17708"/>
    <cellStyle name="Standard 6 2 3 3 2 2 3 3" xfId="6913"/>
    <cellStyle name="Standard 6 2 3 3 2 2 3 3 2" xfId="14538"/>
    <cellStyle name="Standard 6 2 3 3 2 2 3 4" xfId="10637"/>
    <cellStyle name="Standard 6 2 3 3 2 2 3 5" xfId="18502"/>
    <cellStyle name="Standard 6 2 3 3 2 2 4" xfId="4024"/>
    <cellStyle name="Standard 6 2 3 3 2 2 4 2" xfId="7773"/>
    <cellStyle name="Standard 6 2 3 3 2 2 4 2 2" xfId="15485"/>
    <cellStyle name="Standard 6 2 3 3 2 2 4 3" xfId="11569"/>
    <cellStyle name="Standard 6 2 3 3 2 2 4 4" xfId="20254"/>
    <cellStyle name="Standard 6 2 3 3 2 2 5" xfId="5388"/>
    <cellStyle name="Standard 6 2 3 3 2 2 5 2" xfId="9136"/>
    <cellStyle name="Standard 6 2 3 3 2 2 5 2 2" xfId="16927"/>
    <cellStyle name="Standard 6 2 3 3 2 2 5 3" xfId="13010"/>
    <cellStyle name="Standard 6 2 3 3 2 2 5 4" xfId="18618"/>
    <cellStyle name="Standard 6 2 3 3 2 2 6" xfId="6145"/>
    <cellStyle name="Standard 6 2 3 3 2 2 6 2" xfId="13844"/>
    <cellStyle name="Standard 6 2 3 3 2 2 7" xfId="9904"/>
    <cellStyle name="Standard 6 2 3 3 2 2 8" xfId="21331"/>
    <cellStyle name="Standard 6 2 3 3 2 3" xfId="1606"/>
    <cellStyle name="Standard 6 2 3 3 2 3 2" xfId="1607"/>
    <cellStyle name="Standard 6 2 3 3 2 3 2 2" xfId="4029"/>
    <cellStyle name="Standard 6 2 3 3 2 3 2 2 2" xfId="7778"/>
    <cellStyle name="Standard 6 2 3 3 2 3 2 2 2 2" xfId="15490"/>
    <cellStyle name="Standard 6 2 3 3 2 3 2 2 3" xfId="11574"/>
    <cellStyle name="Standard 6 2 3 3 2 3 2 2 4" xfId="21462"/>
    <cellStyle name="Standard 6 2 3 3 2 3 2 3" xfId="7271"/>
    <cellStyle name="Standard 6 2 3 3 2 3 2 3 2" xfId="14896"/>
    <cellStyle name="Standard 6 2 3 3 2 3 2 4" xfId="10995"/>
    <cellStyle name="Standard 6 2 3 3 2 3 2 5" xfId="18068"/>
    <cellStyle name="Standard 6 2 3 3 2 3 3" xfId="4028"/>
    <cellStyle name="Standard 6 2 3 3 2 3 3 2" xfId="7777"/>
    <cellStyle name="Standard 6 2 3 3 2 3 3 2 2" xfId="15489"/>
    <cellStyle name="Standard 6 2 3 3 2 3 3 3" xfId="11573"/>
    <cellStyle name="Standard 6 2 3 3 2 3 3 4" xfId="21181"/>
    <cellStyle name="Standard 6 2 3 3 2 3 4" xfId="5390"/>
    <cellStyle name="Standard 6 2 3 3 2 3 4 2" xfId="9138"/>
    <cellStyle name="Standard 6 2 3 3 2 3 4 2 2" xfId="16929"/>
    <cellStyle name="Standard 6 2 3 3 2 3 4 3" xfId="13012"/>
    <cellStyle name="Standard 6 2 3 3 2 3 4 4" xfId="19140"/>
    <cellStyle name="Standard 6 2 3 3 2 3 5" xfId="6147"/>
    <cellStyle name="Standard 6 2 3 3 2 3 5 2" xfId="13846"/>
    <cellStyle name="Standard 6 2 3 3 2 3 6" xfId="9906"/>
    <cellStyle name="Standard 6 2 3 3 2 3 7" xfId="21726"/>
    <cellStyle name="Standard 6 2 3 3 2 4" xfId="1608"/>
    <cellStyle name="Standard 6 2 3 3 2 4 2" xfId="4030"/>
    <cellStyle name="Standard 6 2 3 3 2 4 2 2" xfId="7779"/>
    <cellStyle name="Standard 6 2 3 3 2 4 2 2 2" xfId="15491"/>
    <cellStyle name="Standard 6 2 3 3 2 4 2 3" xfId="11575"/>
    <cellStyle name="Standard 6 2 3 3 2 4 2 4" xfId="19790"/>
    <cellStyle name="Standard 6 2 3 3 2 4 3" xfId="6912"/>
    <cellStyle name="Standard 6 2 3 3 2 4 3 2" xfId="14537"/>
    <cellStyle name="Standard 6 2 3 3 2 4 4" xfId="10636"/>
    <cellStyle name="Standard 6 2 3 3 2 4 5" xfId="20251"/>
    <cellStyle name="Standard 6 2 3 3 2 5" xfId="4023"/>
    <cellStyle name="Standard 6 2 3 3 2 5 2" xfId="7772"/>
    <cellStyle name="Standard 6 2 3 3 2 5 2 2" xfId="15484"/>
    <cellStyle name="Standard 6 2 3 3 2 5 3" xfId="11568"/>
    <cellStyle name="Standard 6 2 3 3 2 5 4" xfId="21128"/>
    <cellStyle name="Standard 6 2 3 3 2 6" xfId="5387"/>
    <cellStyle name="Standard 6 2 3 3 2 6 2" xfId="9135"/>
    <cellStyle name="Standard 6 2 3 3 2 6 2 2" xfId="16926"/>
    <cellStyle name="Standard 6 2 3 3 2 6 3" xfId="13009"/>
    <cellStyle name="Standard 6 2 3 3 2 6 4" xfId="19359"/>
    <cellStyle name="Standard 6 2 3 3 2 7" xfId="6144"/>
    <cellStyle name="Standard 6 2 3 3 2 7 2" xfId="13843"/>
    <cellStyle name="Standard 6 2 3 3 2 8" xfId="9903"/>
    <cellStyle name="Standard 6 2 3 3 2 9" xfId="19831"/>
    <cellStyle name="Standard 6 2 3 3 3" xfId="1609"/>
    <cellStyle name="Standard 6 2 3 3 3 2" xfId="1610"/>
    <cellStyle name="Standard 6 2 3 3 3 2 2" xfId="1611"/>
    <cellStyle name="Standard 6 2 3 3 3 2 2 2" xfId="4033"/>
    <cellStyle name="Standard 6 2 3 3 3 2 2 2 2" xfId="7782"/>
    <cellStyle name="Standard 6 2 3 3 3 2 2 2 2 2" xfId="15494"/>
    <cellStyle name="Standard 6 2 3 3 3 2 2 2 3" xfId="11578"/>
    <cellStyle name="Standard 6 2 3 3 3 2 2 2 4" xfId="20562"/>
    <cellStyle name="Standard 6 2 3 3 3 2 2 3" xfId="7273"/>
    <cellStyle name="Standard 6 2 3 3 3 2 2 3 2" xfId="14898"/>
    <cellStyle name="Standard 6 2 3 3 3 2 2 4" xfId="10997"/>
    <cellStyle name="Standard 6 2 3 3 3 2 2 5" xfId="20808"/>
    <cellStyle name="Standard 6 2 3 3 3 2 3" xfId="4032"/>
    <cellStyle name="Standard 6 2 3 3 3 2 3 2" xfId="7781"/>
    <cellStyle name="Standard 6 2 3 3 3 2 3 2 2" xfId="15493"/>
    <cellStyle name="Standard 6 2 3 3 3 2 3 3" xfId="11577"/>
    <cellStyle name="Standard 6 2 3 3 3 2 3 4" xfId="19134"/>
    <cellStyle name="Standard 6 2 3 3 3 2 4" xfId="5392"/>
    <cellStyle name="Standard 6 2 3 3 3 2 4 2" xfId="9140"/>
    <cellStyle name="Standard 6 2 3 3 3 2 4 2 2" xfId="16931"/>
    <cellStyle name="Standard 6 2 3 3 3 2 4 3" xfId="13014"/>
    <cellStyle name="Standard 6 2 3 3 3 2 4 4" xfId="20302"/>
    <cellStyle name="Standard 6 2 3 3 3 2 5" xfId="6149"/>
    <cellStyle name="Standard 6 2 3 3 3 2 5 2" xfId="13848"/>
    <cellStyle name="Standard 6 2 3 3 3 2 6" xfId="9908"/>
    <cellStyle name="Standard 6 2 3 3 3 2 7" xfId="20841"/>
    <cellStyle name="Standard 6 2 3 3 3 3" xfId="1612"/>
    <cellStyle name="Standard 6 2 3 3 3 3 2" xfId="4034"/>
    <cellStyle name="Standard 6 2 3 3 3 3 2 2" xfId="7783"/>
    <cellStyle name="Standard 6 2 3 3 3 3 2 2 2" xfId="15495"/>
    <cellStyle name="Standard 6 2 3 3 3 3 2 3" xfId="11579"/>
    <cellStyle name="Standard 6 2 3 3 3 3 2 4" xfId="21738"/>
    <cellStyle name="Standard 6 2 3 3 3 3 3" xfId="6914"/>
    <cellStyle name="Standard 6 2 3 3 3 3 3 2" xfId="14539"/>
    <cellStyle name="Standard 6 2 3 3 3 3 4" xfId="10638"/>
    <cellStyle name="Standard 6 2 3 3 3 3 5" xfId="21008"/>
    <cellStyle name="Standard 6 2 3 3 3 4" xfId="4031"/>
    <cellStyle name="Standard 6 2 3 3 3 4 2" xfId="7780"/>
    <cellStyle name="Standard 6 2 3 3 3 4 2 2" xfId="15492"/>
    <cellStyle name="Standard 6 2 3 3 3 4 3" xfId="11576"/>
    <cellStyle name="Standard 6 2 3 3 3 4 4" xfId="21117"/>
    <cellStyle name="Standard 6 2 3 3 3 5" xfId="5391"/>
    <cellStyle name="Standard 6 2 3 3 3 5 2" xfId="9139"/>
    <cellStyle name="Standard 6 2 3 3 3 5 2 2" xfId="16930"/>
    <cellStyle name="Standard 6 2 3 3 3 5 3" xfId="13013"/>
    <cellStyle name="Standard 6 2 3 3 3 5 4" xfId="19011"/>
    <cellStyle name="Standard 6 2 3 3 3 6" xfId="6148"/>
    <cellStyle name="Standard 6 2 3 3 3 6 2" xfId="13847"/>
    <cellStyle name="Standard 6 2 3 3 3 7" xfId="9907"/>
    <cellStyle name="Standard 6 2 3 3 3 8" xfId="21781"/>
    <cellStyle name="Standard 6 2 3 3 4" xfId="1613"/>
    <cellStyle name="Standard 6 2 3 3 4 2" xfId="1614"/>
    <cellStyle name="Standard 6 2 3 3 4 2 2" xfId="4036"/>
    <cellStyle name="Standard 6 2 3 3 4 2 2 2" xfId="7785"/>
    <cellStyle name="Standard 6 2 3 3 4 2 2 2 2" xfId="15497"/>
    <cellStyle name="Standard 6 2 3 3 4 2 2 3" xfId="11581"/>
    <cellStyle name="Standard 6 2 3 3 4 2 2 4" xfId="20004"/>
    <cellStyle name="Standard 6 2 3 3 4 2 3" xfId="7270"/>
    <cellStyle name="Standard 6 2 3 3 4 2 3 2" xfId="14895"/>
    <cellStyle name="Standard 6 2 3 3 4 2 4" xfId="10994"/>
    <cellStyle name="Standard 6 2 3 3 4 2 5" xfId="18970"/>
    <cellStyle name="Standard 6 2 3 3 4 3" xfId="4035"/>
    <cellStyle name="Standard 6 2 3 3 4 3 2" xfId="7784"/>
    <cellStyle name="Standard 6 2 3 3 4 3 2 2" xfId="15496"/>
    <cellStyle name="Standard 6 2 3 3 4 3 3" xfId="11580"/>
    <cellStyle name="Standard 6 2 3 3 4 3 4" xfId="19836"/>
    <cellStyle name="Standard 6 2 3 3 4 4" xfId="5393"/>
    <cellStyle name="Standard 6 2 3 3 4 4 2" xfId="9141"/>
    <cellStyle name="Standard 6 2 3 3 4 4 2 2" xfId="16932"/>
    <cellStyle name="Standard 6 2 3 3 4 4 3" xfId="13015"/>
    <cellStyle name="Standard 6 2 3 3 4 4 4" xfId="17684"/>
    <cellStyle name="Standard 6 2 3 3 4 5" xfId="6150"/>
    <cellStyle name="Standard 6 2 3 3 4 5 2" xfId="13849"/>
    <cellStyle name="Standard 6 2 3 3 4 6" xfId="9909"/>
    <cellStyle name="Standard 6 2 3 3 4 7" xfId="20019"/>
    <cellStyle name="Standard 6 2 3 3 5" xfId="1615"/>
    <cellStyle name="Standard 6 2 3 3 5 2" xfId="4037"/>
    <cellStyle name="Standard 6 2 3 3 5 2 2" xfId="7786"/>
    <cellStyle name="Standard 6 2 3 3 5 2 2 2" xfId="15498"/>
    <cellStyle name="Standard 6 2 3 3 5 2 3" xfId="11582"/>
    <cellStyle name="Standard 6 2 3 3 5 2 4" xfId="21727"/>
    <cellStyle name="Standard 6 2 3 3 5 3" xfId="6911"/>
    <cellStyle name="Standard 6 2 3 3 5 3 2" xfId="14536"/>
    <cellStyle name="Standard 6 2 3 3 5 4" xfId="10635"/>
    <cellStyle name="Standard 6 2 3 3 5 5" xfId="18710"/>
    <cellStyle name="Standard 6 2 3 3 6" xfId="4022"/>
    <cellStyle name="Standard 6 2 3 3 6 2" xfId="7771"/>
    <cellStyle name="Standard 6 2 3 3 6 2 2" xfId="15483"/>
    <cellStyle name="Standard 6 2 3 3 6 3" xfId="11567"/>
    <cellStyle name="Standard 6 2 3 3 6 4" xfId="20580"/>
    <cellStyle name="Standard 6 2 3 3 7" xfId="5386"/>
    <cellStyle name="Standard 6 2 3 3 7 2" xfId="9134"/>
    <cellStyle name="Standard 6 2 3 3 7 2 2" xfId="16925"/>
    <cellStyle name="Standard 6 2 3 3 7 3" xfId="13008"/>
    <cellStyle name="Standard 6 2 3 3 7 4" xfId="20044"/>
    <cellStyle name="Standard 6 2 3 3 8" xfId="6143"/>
    <cellStyle name="Standard 6 2 3 3 8 2" xfId="13842"/>
    <cellStyle name="Standard 6 2 3 3 9" xfId="9902"/>
    <cellStyle name="Standard 6 2 3 4" xfId="1616"/>
    <cellStyle name="Standard 6 2 3 4 10" xfId="21622"/>
    <cellStyle name="Standard 6 2 3 4 2" xfId="1617"/>
    <cellStyle name="Standard 6 2 3 4 2 2" xfId="1618"/>
    <cellStyle name="Standard 6 2 3 4 2 2 2" xfId="1619"/>
    <cellStyle name="Standard 6 2 3 4 2 2 2 2" xfId="4041"/>
    <cellStyle name="Standard 6 2 3 4 2 2 2 2 2" xfId="7790"/>
    <cellStyle name="Standard 6 2 3 4 2 2 2 2 2 2" xfId="15502"/>
    <cellStyle name="Standard 6 2 3 4 2 2 2 2 3" xfId="11586"/>
    <cellStyle name="Standard 6 2 3 4 2 2 2 2 4" xfId="21282"/>
    <cellStyle name="Standard 6 2 3 4 2 2 2 3" xfId="7275"/>
    <cellStyle name="Standard 6 2 3 4 2 2 2 3 2" xfId="14900"/>
    <cellStyle name="Standard 6 2 3 4 2 2 2 4" xfId="10999"/>
    <cellStyle name="Standard 6 2 3 4 2 2 2 5" xfId="20987"/>
    <cellStyle name="Standard 6 2 3 4 2 2 3" xfId="4040"/>
    <cellStyle name="Standard 6 2 3 4 2 2 3 2" xfId="7789"/>
    <cellStyle name="Standard 6 2 3 4 2 2 3 2 2" xfId="15501"/>
    <cellStyle name="Standard 6 2 3 4 2 2 3 3" xfId="11585"/>
    <cellStyle name="Standard 6 2 3 4 2 2 3 4" xfId="20409"/>
    <cellStyle name="Standard 6 2 3 4 2 2 4" xfId="5396"/>
    <cellStyle name="Standard 6 2 3 4 2 2 4 2" xfId="9144"/>
    <cellStyle name="Standard 6 2 3 4 2 2 4 2 2" xfId="16935"/>
    <cellStyle name="Standard 6 2 3 4 2 2 4 3" xfId="13018"/>
    <cellStyle name="Standard 6 2 3 4 2 2 4 4" xfId="19775"/>
    <cellStyle name="Standard 6 2 3 4 2 2 5" xfId="6153"/>
    <cellStyle name="Standard 6 2 3 4 2 2 5 2" xfId="13852"/>
    <cellStyle name="Standard 6 2 3 4 2 2 6" xfId="9912"/>
    <cellStyle name="Standard 6 2 3 4 2 2 7" xfId="20406"/>
    <cellStyle name="Standard 6 2 3 4 2 3" xfId="1620"/>
    <cellStyle name="Standard 6 2 3 4 2 3 2" xfId="4042"/>
    <cellStyle name="Standard 6 2 3 4 2 3 2 2" xfId="7791"/>
    <cellStyle name="Standard 6 2 3 4 2 3 2 2 2" xfId="15503"/>
    <cellStyle name="Standard 6 2 3 4 2 3 2 3" xfId="11587"/>
    <cellStyle name="Standard 6 2 3 4 2 3 2 4" xfId="21745"/>
    <cellStyle name="Standard 6 2 3 4 2 3 3" xfId="6916"/>
    <cellStyle name="Standard 6 2 3 4 2 3 3 2" xfId="14541"/>
    <cellStyle name="Standard 6 2 3 4 2 3 4" xfId="10640"/>
    <cellStyle name="Standard 6 2 3 4 2 3 5" xfId="18327"/>
    <cellStyle name="Standard 6 2 3 4 2 4" xfId="4039"/>
    <cellStyle name="Standard 6 2 3 4 2 4 2" xfId="7788"/>
    <cellStyle name="Standard 6 2 3 4 2 4 2 2" xfId="15500"/>
    <cellStyle name="Standard 6 2 3 4 2 4 3" xfId="11584"/>
    <cellStyle name="Standard 6 2 3 4 2 4 4" xfId="21483"/>
    <cellStyle name="Standard 6 2 3 4 2 5" xfId="5395"/>
    <cellStyle name="Standard 6 2 3 4 2 5 2" xfId="9143"/>
    <cellStyle name="Standard 6 2 3 4 2 5 2 2" xfId="16934"/>
    <cellStyle name="Standard 6 2 3 4 2 5 3" xfId="13017"/>
    <cellStyle name="Standard 6 2 3 4 2 5 4" xfId="21009"/>
    <cellStyle name="Standard 6 2 3 4 2 6" xfId="6152"/>
    <cellStyle name="Standard 6 2 3 4 2 6 2" xfId="13851"/>
    <cellStyle name="Standard 6 2 3 4 2 7" xfId="9911"/>
    <cellStyle name="Standard 6 2 3 4 2 8" xfId="19536"/>
    <cellStyle name="Standard 6 2 3 4 3" xfId="1621"/>
    <cellStyle name="Standard 6 2 3 4 3 2" xfId="1622"/>
    <cellStyle name="Standard 6 2 3 4 3 2 2" xfId="1623"/>
    <cellStyle name="Standard 6 2 3 4 3 2 2 2" xfId="4045"/>
    <cellStyle name="Standard 6 2 3 4 3 2 2 2 2" xfId="7794"/>
    <cellStyle name="Standard 6 2 3 4 3 2 2 2 2 2" xfId="15506"/>
    <cellStyle name="Standard 6 2 3 4 3 2 2 2 3" xfId="11590"/>
    <cellStyle name="Standard 6 2 3 4 3 2 2 2 4" xfId="21106"/>
    <cellStyle name="Standard 6 2 3 4 3 2 2 3" xfId="7276"/>
    <cellStyle name="Standard 6 2 3 4 3 2 2 3 2" xfId="14901"/>
    <cellStyle name="Standard 6 2 3 4 3 2 2 4" xfId="11000"/>
    <cellStyle name="Standard 6 2 3 4 3 2 2 5" xfId="21079"/>
    <cellStyle name="Standard 6 2 3 4 3 2 3" xfId="4044"/>
    <cellStyle name="Standard 6 2 3 4 3 2 3 2" xfId="7793"/>
    <cellStyle name="Standard 6 2 3 4 3 2 3 2 2" xfId="15505"/>
    <cellStyle name="Standard 6 2 3 4 3 2 3 3" xfId="11589"/>
    <cellStyle name="Standard 6 2 3 4 3 2 3 4" xfId="18979"/>
    <cellStyle name="Standard 6 2 3 4 3 2 4" xfId="5398"/>
    <cellStyle name="Standard 6 2 3 4 3 2 4 2" xfId="9146"/>
    <cellStyle name="Standard 6 2 3 4 3 2 4 2 2" xfId="16937"/>
    <cellStyle name="Standard 6 2 3 4 3 2 4 3" xfId="13020"/>
    <cellStyle name="Standard 6 2 3 4 3 2 4 4" xfId="18242"/>
    <cellStyle name="Standard 6 2 3 4 3 2 5" xfId="6155"/>
    <cellStyle name="Standard 6 2 3 4 3 2 5 2" xfId="13854"/>
    <cellStyle name="Standard 6 2 3 4 3 2 6" xfId="9914"/>
    <cellStyle name="Standard 6 2 3 4 3 2 7" xfId="21416"/>
    <cellStyle name="Standard 6 2 3 4 3 3" xfId="1624"/>
    <cellStyle name="Standard 6 2 3 4 3 3 2" xfId="4046"/>
    <cellStyle name="Standard 6 2 3 4 3 3 2 2" xfId="7795"/>
    <cellStyle name="Standard 6 2 3 4 3 3 2 2 2" xfId="15507"/>
    <cellStyle name="Standard 6 2 3 4 3 3 2 3" xfId="11591"/>
    <cellStyle name="Standard 6 2 3 4 3 3 2 4" xfId="20942"/>
    <cellStyle name="Standard 6 2 3 4 3 3 3" xfId="6917"/>
    <cellStyle name="Standard 6 2 3 4 3 3 3 2" xfId="14542"/>
    <cellStyle name="Standard 6 2 3 4 3 3 4" xfId="10641"/>
    <cellStyle name="Standard 6 2 3 4 3 3 5" xfId="18182"/>
    <cellStyle name="Standard 6 2 3 4 3 4" xfId="4043"/>
    <cellStyle name="Standard 6 2 3 4 3 4 2" xfId="7792"/>
    <cellStyle name="Standard 6 2 3 4 3 4 2 2" xfId="15504"/>
    <cellStyle name="Standard 6 2 3 4 3 4 3" xfId="11588"/>
    <cellStyle name="Standard 6 2 3 4 3 4 4" xfId="21411"/>
    <cellStyle name="Standard 6 2 3 4 3 5" xfId="5397"/>
    <cellStyle name="Standard 6 2 3 4 3 5 2" xfId="9145"/>
    <cellStyle name="Standard 6 2 3 4 3 5 2 2" xfId="16936"/>
    <cellStyle name="Standard 6 2 3 4 3 5 3" xfId="13019"/>
    <cellStyle name="Standard 6 2 3 4 3 5 4" xfId="21580"/>
    <cellStyle name="Standard 6 2 3 4 3 6" xfId="6154"/>
    <cellStyle name="Standard 6 2 3 4 3 6 2" xfId="13853"/>
    <cellStyle name="Standard 6 2 3 4 3 7" xfId="9913"/>
    <cellStyle name="Standard 6 2 3 4 3 8" xfId="18095"/>
    <cellStyle name="Standard 6 2 3 4 4" xfId="1625"/>
    <cellStyle name="Standard 6 2 3 4 4 2" xfId="1626"/>
    <cellStyle name="Standard 6 2 3 4 4 2 2" xfId="4048"/>
    <cellStyle name="Standard 6 2 3 4 4 2 2 2" xfId="7797"/>
    <cellStyle name="Standard 6 2 3 4 4 2 2 2 2" xfId="15509"/>
    <cellStyle name="Standard 6 2 3 4 4 2 2 3" xfId="11593"/>
    <cellStyle name="Standard 6 2 3 4 4 2 2 4" xfId="18089"/>
    <cellStyle name="Standard 6 2 3 4 4 2 3" xfId="7274"/>
    <cellStyle name="Standard 6 2 3 4 4 2 3 2" xfId="14899"/>
    <cellStyle name="Standard 6 2 3 4 4 2 4" xfId="10998"/>
    <cellStyle name="Standard 6 2 3 4 4 2 5" xfId="20166"/>
    <cellStyle name="Standard 6 2 3 4 4 3" xfId="4047"/>
    <cellStyle name="Standard 6 2 3 4 4 3 2" xfId="7796"/>
    <cellStyle name="Standard 6 2 3 4 4 3 2 2" xfId="15508"/>
    <cellStyle name="Standard 6 2 3 4 4 3 3" xfId="11592"/>
    <cellStyle name="Standard 6 2 3 4 4 3 4" xfId="18602"/>
    <cellStyle name="Standard 6 2 3 4 4 4" xfId="5399"/>
    <cellStyle name="Standard 6 2 3 4 4 4 2" xfId="9147"/>
    <cellStyle name="Standard 6 2 3 4 4 4 2 2" xfId="16938"/>
    <cellStyle name="Standard 6 2 3 4 4 4 3" xfId="13021"/>
    <cellStyle name="Standard 6 2 3 4 4 4 4" xfId="19555"/>
    <cellStyle name="Standard 6 2 3 4 4 5" xfId="6156"/>
    <cellStyle name="Standard 6 2 3 4 4 5 2" xfId="13855"/>
    <cellStyle name="Standard 6 2 3 4 4 6" xfId="9915"/>
    <cellStyle name="Standard 6 2 3 4 4 7" xfId="20944"/>
    <cellStyle name="Standard 6 2 3 4 5" xfId="1627"/>
    <cellStyle name="Standard 6 2 3 4 5 2" xfId="4049"/>
    <cellStyle name="Standard 6 2 3 4 5 2 2" xfId="7798"/>
    <cellStyle name="Standard 6 2 3 4 5 2 2 2" xfId="15510"/>
    <cellStyle name="Standard 6 2 3 4 5 2 3" xfId="11594"/>
    <cellStyle name="Standard 6 2 3 4 5 2 4" xfId="21794"/>
    <cellStyle name="Standard 6 2 3 4 5 3" xfId="6915"/>
    <cellStyle name="Standard 6 2 3 4 5 3 2" xfId="14540"/>
    <cellStyle name="Standard 6 2 3 4 5 4" xfId="10639"/>
    <cellStyle name="Standard 6 2 3 4 5 5" xfId="19295"/>
    <cellStyle name="Standard 6 2 3 4 6" xfId="4038"/>
    <cellStyle name="Standard 6 2 3 4 6 2" xfId="7787"/>
    <cellStyle name="Standard 6 2 3 4 6 2 2" xfId="15499"/>
    <cellStyle name="Standard 6 2 3 4 6 3" xfId="11583"/>
    <cellStyle name="Standard 6 2 3 4 6 4" xfId="20428"/>
    <cellStyle name="Standard 6 2 3 4 7" xfId="5394"/>
    <cellStyle name="Standard 6 2 3 4 7 2" xfId="9142"/>
    <cellStyle name="Standard 6 2 3 4 7 2 2" xfId="16933"/>
    <cellStyle name="Standard 6 2 3 4 7 3" xfId="13016"/>
    <cellStyle name="Standard 6 2 3 4 7 4" xfId="18548"/>
    <cellStyle name="Standard 6 2 3 4 8" xfId="6151"/>
    <cellStyle name="Standard 6 2 3 4 8 2" xfId="13850"/>
    <cellStyle name="Standard 6 2 3 4 9" xfId="9910"/>
    <cellStyle name="Standard 6 2 3 5" xfId="1628"/>
    <cellStyle name="Standard 6 2 3 5 2" xfId="1629"/>
    <cellStyle name="Standard 6 2 3 5 2 2" xfId="1630"/>
    <cellStyle name="Standard 6 2 3 5 2 2 2" xfId="1631"/>
    <cellStyle name="Standard 6 2 3 5 2 2 2 2" xfId="4053"/>
    <cellStyle name="Standard 6 2 3 5 2 2 2 2 2" xfId="7802"/>
    <cellStyle name="Standard 6 2 3 5 2 2 2 2 2 2" xfId="15514"/>
    <cellStyle name="Standard 6 2 3 5 2 2 2 2 3" xfId="11598"/>
    <cellStyle name="Standard 6 2 3 5 2 2 2 2 4" xfId="20345"/>
    <cellStyle name="Standard 6 2 3 5 2 2 2 3" xfId="7278"/>
    <cellStyle name="Standard 6 2 3 5 2 2 2 3 2" xfId="14903"/>
    <cellStyle name="Standard 6 2 3 5 2 2 2 4" xfId="11002"/>
    <cellStyle name="Standard 6 2 3 5 2 2 2 5" xfId="21616"/>
    <cellStyle name="Standard 6 2 3 5 2 2 3" xfId="4052"/>
    <cellStyle name="Standard 6 2 3 5 2 2 3 2" xfId="7801"/>
    <cellStyle name="Standard 6 2 3 5 2 2 3 2 2" xfId="15513"/>
    <cellStyle name="Standard 6 2 3 5 2 2 3 3" xfId="11597"/>
    <cellStyle name="Standard 6 2 3 5 2 2 3 4" xfId="20545"/>
    <cellStyle name="Standard 6 2 3 5 2 2 4" xfId="5402"/>
    <cellStyle name="Standard 6 2 3 5 2 2 4 2" xfId="9150"/>
    <cellStyle name="Standard 6 2 3 5 2 2 4 2 2" xfId="16941"/>
    <cellStyle name="Standard 6 2 3 5 2 2 4 3" xfId="13024"/>
    <cellStyle name="Standard 6 2 3 5 2 2 4 4" xfId="21763"/>
    <cellStyle name="Standard 6 2 3 5 2 2 5" xfId="6159"/>
    <cellStyle name="Standard 6 2 3 5 2 2 5 2" xfId="13858"/>
    <cellStyle name="Standard 6 2 3 5 2 2 6" xfId="9918"/>
    <cellStyle name="Standard 6 2 3 5 2 2 7" xfId="19010"/>
    <cellStyle name="Standard 6 2 3 5 2 3" xfId="1632"/>
    <cellStyle name="Standard 6 2 3 5 2 3 2" xfId="4054"/>
    <cellStyle name="Standard 6 2 3 5 2 3 2 2" xfId="7803"/>
    <cellStyle name="Standard 6 2 3 5 2 3 2 2 2" xfId="15515"/>
    <cellStyle name="Standard 6 2 3 5 2 3 2 3" xfId="11599"/>
    <cellStyle name="Standard 6 2 3 5 2 3 2 4" xfId="20625"/>
    <cellStyle name="Standard 6 2 3 5 2 3 3" xfId="6919"/>
    <cellStyle name="Standard 6 2 3 5 2 3 3 2" xfId="14544"/>
    <cellStyle name="Standard 6 2 3 5 2 3 4" xfId="10643"/>
    <cellStyle name="Standard 6 2 3 5 2 3 5" xfId="18323"/>
    <cellStyle name="Standard 6 2 3 5 2 4" xfId="4051"/>
    <cellStyle name="Standard 6 2 3 5 2 4 2" xfId="7800"/>
    <cellStyle name="Standard 6 2 3 5 2 4 2 2" xfId="15512"/>
    <cellStyle name="Standard 6 2 3 5 2 4 3" xfId="11596"/>
    <cellStyle name="Standard 6 2 3 5 2 4 4" xfId="19901"/>
    <cellStyle name="Standard 6 2 3 5 2 5" xfId="5401"/>
    <cellStyle name="Standard 6 2 3 5 2 5 2" xfId="9149"/>
    <cellStyle name="Standard 6 2 3 5 2 5 2 2" xfId="16940"/>
    <cellStyle name="Standard 6 2 3 5 2 5 3" xfId="13023"/>
    <cellStyle name="Standard 6 2 3 5 2 5 4" xfId="19803"/>
    <cellStyle name="Standard 6 2 3 5 2 6" xfId="6158"/>
    <cellStyle name="Standard 6 2 3 5 2 6 2" xfId="13857"/>
    <cellStyle name="Standard 6 2 3 5 2 7" xfId="9917"/>
    <cellStyle name="Standard 6 2 3 5 2 8" xfId="19535"/>
    <cellStyle name="Standard 6 2 3 5 3" xfId="1633"/>
    <cellStyle name="Standard 6 2 3 5 3 2" xfId="1634"/>
    <cellStyle name="Standard 6 2 3 5 3 2 2" xfId="4056"/>
    <cellStyle name="Standard 6 2 3 5 3 2 2 2" xfId="7805"/>
    <cellStyle name="Standard 6 2 3 5 3 2 2 2 2" xfId="15517"/>
    <cellStyle name="Standard 6 2 3 5 3 2 2 3" xfId="11601"/>
    <cellStyle name="Standard 6 2 3 5 3 2 2 4" xfId="20785"/>
    <cellStyle name="Standard 6 2 3 5 3 2 3" xfId="7277"/>
    <cellStyle name="Standard 6 2 3 5 3 2 3 2" xfId="14902"/>
    <cellStyle name="Standard 6 2 3 5 3 2 4" xfId="11001"/>
    <cellStyle name="Standard 6 2 3 5 3 2 5" xfId="20536"/>
    <cellStyle name="Standard 6 2 3 5 3 3" xfId="4055"/>
    <cellStyle name="Standard 6 2 3 5 3 3 2" xfId="7804"/>
    <cellStyle name="Standard 6 2 3 5 3 3 2 2" xfId="15516"/>
    <cellStyle name="Standard 6 2 3 5 3 3 3" xfId="11600"/>
    <cellStyle name="Standard 6 2 3 5 3 3 4" xfId="17843"/>
    <cellStyle name="Standard 6 2 3 5 3 4" xfId="5403"/>
    <cellStyle name="Standard 6 2 3 5 3 4 2" xfId="9151"/>
    <cellStyle name="Standard 6 2 3 5 3 4 2 2" xfId="16942"/>
    <cellStyle name="Standard 6 2 3 5 3 4 3" xfId="13025"/>
    <cellStyle name="Standard 6 2 3 5 3 4 4" xfId="20892"/>
    <cellStyle name="Standard 6 2 3 5 3 5" xfId="6160"/>
    <cellStyle name="Standard 6 2 3 5 3 5 2" xfId="13859"/>
    <cellStyle name="Standard 6 2 3 5 3 6" xfId="9919"/>
    <cellStyle name="Standard 6 2 3 5 3 7" xfId="18051"/>
    <cellStyle name="Standard 6 2 3 5 4" xfId="1635"/>
    <cellStyle name="Standard 6 2 3 5 4 2" xfId="4057"/>
    <cellStyle name="Standard 6 2 3 5 4 2 2" xfId="7806"/>
    <cellStyle name="Standard 6 2 3 5 4 2 2 2" xfId="15518"/>
    <cellStyle name="Standard 6 2 3 5 4 2 3" xfId="11602"/>
    <cellStyle name="Standard 6 2 3 5 4 2 4" xfId="20110"/>
    <cellStyle name="Standard 6 2 3 5 4 3" xfId="6918"/>
    <cellStyle name="Standard 6 2 3 5 4 3 2" xfId="14543"/>
    <cellStyle name="Standard 6 2 3 5 4 4" xfId="10642"/>
    <cellStyle name="Standard 6 2 3 5 4 5" xfId="20016"/>
    <cellStyle name="Standard 6 2 3 5 5" xfId="4050"/>
    <cellStyle name="Standard 6 2 3 5 5 2" xfId="7799"/>
    <cellStyle name="Standard 6 2 3 5 5 2 2" xfId="15511"/>
    <cellStyle name="Standard 6 2 3 5 5 3" xfId="11595"/>
    <cellStyle name="Standard 6 2 3 5 5 4" xfId="21482"/>
    <cellStyle name="Standard 6 2 3 5 6" xfId="5400"/>
    <cellStyle name="Standard 6 2 3 5 6 2" xfId="9148"/>
    <cellStyle name="Standard 6 2 3 5 6 2 2" xfId="16939"/>
    <cellStyle name="Standard 6 2 3 5 6 3" xfId="13022"/>
    <cellStyle name="Standard 6 2 3 5 6 4" xfId="21397"/>
    <cellStyle name="Standard 6 2 3 5 7" xfId="6157"/>
    <cellStyle name="Standard 6 2 3 5 7 2" xfId="13856"/>
    <cellStyle name="Standard 6 2 3 5 8" xfId="9916"/>
    <cellStyle name="Standard 6 2 3 5 9" xfId="19886"/>
    <cellStyle name="Standard 6 2 3 6" xfId="1636"/>
    <cellStyle name="Standard 6 2 3 6 2" xfId="1637"/>
    <cellStyle name="Standard 6 2 3 6 2 2" xfId="1638"/>
    <cellStyle name="Standard 6 2 3 6 2 2 2" xfId="4060"/>
    <cellStyle name="Standard 6 2 3 6 2 2 2 2" xfId="7809"/>
    <cellStyle name="Standard 6 2 3 6 2 2 2 2 2" xfId="15521"/>
    <cellStyle name="Standard 6 2 3 6 2 2 2 3" xfId="11605"/>
    <cellStyle name="Standard 6 2 3 6 2 2 2 4" xfId="20856"/>
    <cellStyle name="Standard 6 2 3 6 2 2 3" xfId="7279"/>
    <cellStyle name="Standard 6 2 3 6 2 2 3 2" xfId="14904"/>
    <cellStyle name="Standard 6 2 3 6 2 2 4" xfId="11003"/>
    <cellStyle name="Standard 6 2 3 6 2 2 5" xfId="21323"/>
    <cellStyle name="Standard 6 2 3 6 2 3" xfId="4059"/>
    <cellStyle name="Standard 6 2 3 6 2 3 2" xfId="7808"/>
    <cellStyle name="Standard 6 2 3 6 2 3 2 2" xfId="15520"/>
    <cellStyle name="Standard 6 2 3 6 2 3 3" xfId="11604"/>
    <cellStyle name="Standard 6 2 3 6 2 3 4" xfId="21702"/>
    <cellStyle name="Standard 6 2 3 6 2 4" xfId="5405"/>
    <cellStyle name="Standard 6 2 3 6 2 4 2" xfId="9153"/>
    <cellStyle name="Standard 6 2 3 6 2 4 2 2" xfId="16944"/>
    <cellStyle name="Standard 6 2 3 6 2 4 3" xfId="13027"/>
    <cellStyle name="Standard 6 2 3 6 2 4 4" xfId="19874"/>
    <cellStyle name="Standard 6 2 3 6 2 5" xfId="6162"/>
    <cellStyle name="Standard 6 2 3 6 2 5 2" xfId="13861"/>
    <cellStyle name="Standard 6 2 3 6 2 6" xfId="9921"/>
    <cellStyle name="Standard 6 2 3 6 2 7" xfId="19077"/>
    <cellStyle name="Standard 6 2 3 6 3" xfId="1639"/>
    <cellStyle name="Standard 6 2 3 6 3 2" xfId="4061"/>
    <cellStyle name="Standard 6 2 3 6 3 2 2" xfId="7810"/>
    <cellStyle name="Standard 6 2 3 6 3 2 2 2" xfId="15522"/>
    <cellStyle name="Standard 6 2 3 6 3 2 3" xfId="11606"/>
    <cellStyle name="Standard 6 2 3 6 3 2 4" xfId="18338"/>
    <cellStyle name="Standard 6 2 3 6 3 3" xfId="6920"/>
    <cellStyle name="Standard 6 2 3 6 3 3 2" xfId="14545"/>
    <cellStyle name="Standard 6 2 3 6 3 4" xfId="10644"/>
    <cellStyle name="Standard 6 2 3 6 3 5" xfId="19916"/>
    <cellStyle name="Standard 6 2 3 6 4" xfId="4058"/>
    <cellStyle name="Standard 6 2 3 6 4 2" xfId="7807"/>
    <cellStyle name="Standard 6 2 3 6 4 2 2" xfId="15519"/>
    <cellStyle name="Standard 6 2 3 6 4 3" xfId="11603"/>
    <cellStyle name="Standard 6 2 3 6 4 4" xfId="18064"/>
    <cellStyle name="Standard 6 2 3 6 5" xfId="5404"/>
    <cellStyle name="Standard 6 2 3 6 5 2" xfId="9152"/>
    <cellStyle name="Standard 6 2 3 6 5 2 2" xfId="16943"/>
    <cellStyle name="Standard 6 2 3 6 5 3" xfId="13026"/>
    <cellStyle name="Standard 6 2 3 6 5 4" xfId="18721"/>
    <cellStyle name="Standard 6 2 3 6 6" xfId="6161"/>
    <cellStyle name="Standard 6 2 3 6 6 2" xfId="13860"/>
    <cellStyle name="Standard 6 2 3 6 7" xfId="9920"/>
    <cellStyle name="Standard 6 2 3 6 8" xfId="18220"/>
    <cellStyle name="Standard 6 2 3 7" xfId="1640"/>
    <cellStyle name="Standard 6 2 3 7 2" xfId="1641"/>
    <cellStyle name="Standard 6 2 3 7 2 2" xfId="4063"/>
    <cellStyle name="Standard 6 2 3 7 2 2 2" xfId="7812"/>
    <cellStyle name="Standard 6 2 3 7 2 2 2 2" xfId="15524"/>
    <cellStyle name="Standard 6 2 3 7 2 2 3" xfId="11608"/>
    <cellStyle name="Standard 6 2 3 7 2 2 4" xfId="19447"/>
    <cellStyle name="Standard 6 2 3 7 2 3" xfId="7221"/>
    <cellStyle name="Standard 6 2 3 7 2 3 2" xfId="14846"/>
    <cellStyle name="Standard 6 2 3 7 2 4" xfId="10945"/>
    <cellStyle name="Standard 6 2 3 7 2 5" xfId="21295"/>
    <cellStyle name="Standard 6 2 3 7 3" xfId="4062"/>
    <cellStyle name="Standard 6 2 3 7 3 2" xfId="7811"/>
    <cellStyle name="Standard 6 2 3 7 3 2 2" xfId="15523"/>
    <cellStyle name="Standard 6 2 3 7 3 3" xfId="11607"/>
    <cellStyle name="Standard 6 2 3 7 3 4" xfId="18222"/>
    <cellStyle name="Standard 6 2 3 7 4" xfId="5406"/>
    <cellStyle name="Standard 6 2 3 7 4 2" xfId="9154"/>
    <cellStyle name="Standard 6 2 3 7 4 2 2" xfId="16945"/>
    <cellStyle name="Standard 6 2 3 7 4 3" xfId="13028"/>
    <cellStyle name="Standard 6 2 3 7 4 4" xfId="17720"/>
    <cellStyle name="Standard 6 2 3 7 5" xfId="6163"/>
    <cellStyle name="Standard 6 2 3 7 5 2" xfId="13862"/>
    <cellStyle name="Standard 6 2 3 7 6" xfId="9922"/>
    <cellStyle name="Standard 6 2 3 7 7" xfId="18246"/>
    <cellStyle name="Standard 6 2 3 8" xfId="1642"/>
    <cellStyle name="Standard 6 2 3 8 2" xfId="4064"/>
    <cellStyle name="Standard 6 2 3 8 2 2" xfId="7813"/>
    <cellStyle name="Standard 6 2 3 8 2 2 2" xfId="15525"/>
    <cellStyle name="Standard 6 2 3 8 2 3" xfId="11609"/>
    <cellStyle name="Standard 6 2 3 8 2 4" xfId="20338"/>
    <cellStyle name="Standard 6 2 3 8 3" xfId="6861"/>
    <cellStyle name="Standard 6 2 3 8 3 2" xfId="14487"/>
    <cellStyle name="Standard 6 2 3 8 4" xfId="10586"/>
    <cellStyle name="Standard 6 2 3 8 5" xfId="17952"/>
    <cellStyle name="Standard 6 2 3 9" xfId="3993"/>
    <cellStyle name="Standard 6 2 3 9 2" xfId="7742"/>
    <cellStyle name="Standard 6 2 3 9 2 2" xfId="15454"/>
    <cellStyle name="Standard 6 2 3 9 3" xfId="11538"/>
    <cellStyle name="Standard 6 2 3 9 4" xfId="18863"/>
    <cellStyle name="Standard 6 2 4" xfId="1643"/>
    <cellStyle name="Standard 6 2 4 10" xfId="5407"/>
    <cellStyle name="Standard 6 2 4 10 2" xfId="9155"/>
    <cellStyle name="Standard 6 2 4 10 2 2" xfId="16946"/>
    <cellStyle name="Standard 6 2 4 10 3" xfId="13029"/>
    <cellStyle name="Standard 6 2 4 10 4" xfId="20548"/>
    <cellStyle name="Standard 6 2 4 11" xfId="6164"/>
    <cellStyle name="Standard 6 2 4 11 2" xfId="13863"/>
    <cellStyle name="Standard 6 2 4 12" xfId="9923"/>
    <cellStyle name="Standard 6 2 4 13" xfId="19519"/>
    <cellStyle name="Standard 6 2 4 2" xfId="1644"/>
    <cellStyle name="Standard 6 2 4 2 10" xfId="9924"/>
    <cellStyle name="Standard 6 2 4 2 11" xfId="21195"/>
    <cellStyle name="Standard 6 2 4 2 2" xfId="1645"/>
    <cellStyle name="Standard 6 2 4 2 2 10" xfId="21688"/>
    <cellStyle name="Standard 6 2 4 2 2 2" xfId="1646"/>
    <cellStyle name="Standard 6 2 4 2 2 2 2" xfId="1647"/>
    <cellStyle name="Standard 6 2 4 2 2 2 2 2" xfId="1648"/>
    <cellStyle name="Standard 6 2 4 2 2 2 2 2 2" xfId="4070"/>
    <cellStyle name="Standard 6 2 4 2 2 2 2 2 2 2" xfId="7819"/>
    <cellStyle name="Standard 6 2 4 2 2 2 2 2 2 2 2" xfId="15531"/>
    <cellStyle name="Standard 6 2 4 2 2 2 2 2 2 3" xfId="11615"/>
    <cellStyle name="Standard 6 2 4 2 2 2 2 2 2 4" xfId="19906"/>
    <cellStyle name="Standard 6 2 4 2 2 2 2 2 3" xfId="7282"/>
    <cellStyle name="Standard 6 2 4 2 2 2 2 2 3 2" xfId="14907"/>
    <cellStyle name="Standard 6 2 4 2 2 2 2 2 4" xfId="11006"/>
    <cellStyle name="Standard 6 2 4 2 2 2 2 2 5" xfId="21618"/>
    <cellStyle name="Standard 6 2 4 2 2 2 2 3" xfId="4069"/>
    <cellStyle name="Standard 6 2 4 2 2 2 2 3 2" xfId="7818"/>
    <cellStyle name="Standard 6 2 4 2 2 2 2 3 2 2" xfId="15530"/>
    <cellStyle name="Standard 6 2 4 2 2 2 2 3 3" xfId="11614"/>
    <cellStyle name="Standard 6 2 4 2 2 2 2 3 4" xfId="21339"/>
    <cellStyle name="Standard 6 2 4 2 2 2 2 4" xfId="5411"/>
    <cellStyle name="Standard 6 2 4 2 2 2 2 4 2" xfId="9159"/>
    <cellStyle name="Standard 6 2 4 2 2 2 2 4 2 2" xfId="16950"/>
    <cellStyle name="Standard 6 2 4 2 2 2 2 4 3" xfId="13033"/>
    <cellStyle name="Standard 6 2 4 2 2 2 2 4 4" xfId="17793"/>
    <cellStyle name="Standard 6 2 4 2 2 2 2 5" xfId="6168"/>
    <cellStyle name="Standard 6 2 4 2 2 2 2 5 2" xfId="13867"/>
    <cellStyle name="Standard 6 2 4 2 2 2 2 6" xfId="9927"/>
    <cellStyle name="Standard 6 2 4 2 2 2 2 7" xfId="19072"/>
    <cellStyle name="Standard 6 2 4 2 2 2 3" xfId="1649"/>
    <cellStyle name="Standard 6 2 4 2 2 2 3 2" xfId="4071"/>
    <cellStyle name="Standard 6 2 4 2 2 2 3 2 2" xfId="7820"/>
    <cellStyle name="Standard 6 2 4 2 2 2 3 2 2 2" xfId="15532"/>
    <cellStyle name="Standard 6 2 4 2 2 2 3 2 3" xfId="11616"/>
    <cellStyle name="Standard 6 2 4 2 2 2 3 2 4" xfId="17787"/>
    <cellStyle name="Standard 6 2 4 2 2 2 3 3" xfId="6923"/>
    <cellStyle name="Standard 6 2 4 2 2 2 3 3 2" xfId="14548"/>
    <cellStyle name="Standard 6 2 4 2 2 2 3 4" xfId="10647"/>
    <cellStyle name="Standard 6 2 4 2 2 2 3 5" xfId="18146"/>
    <cellStyle name="Standard 6 2 4 2 2 2 4" xfId="4068"/>
    <cellStyle name="Standard 6 2 4 2 2 2 4 2" xfId="7817"/>
    <cellStyle name="Standard 6 2 4 2 2 2 4 2 2" xfId="15529"/>
    <cellStyle name="Standard 6 2 4 2 2 2 4 3" xfId="11613"/>
    <cellStyle name="Standard 6 2 4 2 2 2 4 4" xfId="20090"/>
    <cellStyle name="Standard 6 2 4 2 2 2 5" xfId="5410"/>
    <cellStyle name="Standard 6 2 4 2 2 2 5 2" xfId="9158"/>
    <cellStyle name="Standard 6 2 4 2 2 2 5 2 2" xfId="16949"/>
    <cellStyle name="Standard 6 2 4 2 2 2 5 3" xfId="13032"/>
    <cellStyle name="Standard 6 2 4 2 2 2 5 4" xfId="17983"/>
    <cellStyle name="Standard 6 2 4 2 2 2 6" xfId="6167"/>
    <cellStyle name="Standard 6 2 4 2 2 2 6 2" xfId="13866"/>
    <cellStyle name="Standard 6 2 4 2 2 2 7" xfId="9926"/>
    <cellStyle name="Standard 6 2 4 2 2 2 8" xfId="21020"/>
    <cellStyle name="Standard 6 2 4 2 2 3" xfId="1650"/>
    <cellStyle name="Standard 6 2 4 2 2 3 2" xfId="1651"/>
    <cellStyle name="Standard 6 2 4 2 2 3 2 2" xfId="1652"/>
    <cellStyle name="Standard 6 2 4 2 2 3 2 2 2" xfId="4074"/>
    <cellStyle name="Standard 6 2 4 2 2 3 2 2 2 2" xfId="7823"/>
    <cellStyle name="Standard 6 2 4 2 2 3 2 2 2 2 2" xfId="15535"/>
    <cellStyle name="Standard 6 2 4 2 2 3 2 2 2 3" xfId="11619"/>
    <cellStyle name="Standard 6 2 4 2 2 3 2 2 2 4" xfId="19729"/>
    <cellStyle name="Standard 6 2 4 2 2 3 2 2 3" xfId="7283"/>
    <cellStyle name="Standard 6 2 4 2 2 3 2 2 3 2" xfId="14908"/>
    <cellStyle name="Standard 6 2 4 2 2 3 2 2 4" xfId="11007"/>
    <cellStyle name="Standard 6 2 4 2 2 3 2 2 5" xfId="18841"/>
    <cellStyle name="Standard 6 2 4 2 2 3 2 3" xfId="4073"/>
    <cellStyle name="Standard 6 2 4 2 2 3 2 3 2" xfId="7822"/>
    <cellStyle name="Standard 6 2 4 2 2 3 2 3 2 2" xfId="15534"/>
    <cellStyle name="Standard 6 2 4 2 2 3 2 3 3" xfId="11618"/>
    <cellStyle name="Standard 6 2 4 2 2 3 2 3 4" xfId="19725"/>
    <cellStyle name="Standard 6 2 4 2 2 3 2 4" xfId="5413"/>
    <cellStyle name="Standard 6 2 4 2 2 3 2 4 2" xfId="9161"/>
    <cellStyle name="Standard 6 2 4 2 2 3 2 4 2 2" xfId="16952"/>
    <cellStyle name="Standard 6 2 4 2 2 3 2 4 3" xfId="13035"/>
    <cellStyle name="Standard 6 2 4 2 2 3 2 4 4" xfId="18965"/>
    <cellStyle name="Standard 6 2 4 2 2 3 2 5" xfId="6170"/>
    <cellStyle name="Standard 6 2 4 2 2 3 2 5 2" xfId="13869"/>
    <cellStyle name="Standard 6 2 4 2 2 3 2 6" xfId="9929"/>
    <cellStyle name="Standard 6 2 4 2 2 3 2 7" xfId="21544"/>
    <cellStyle name="Standard 6 2 4 2 2 3 3" xfId="1653"/>
    <cellStyle name="Standard 6 2 4 2 2 3 3 2" xfId="4075"/>
    <cellStyle name="Standard 6 2 4 2 2 3 3 2 2" xfId="7824"/>
    <cellStyle name="Standard 6 2 4 2 2 3 3 2 2 2" xfId="15536"/>
    <cellStyle name="Standard 6 2 4 2 2 3 3 2 3" xfId="11620"/>
    <cellStyle name="Standard 6 2 4 2 2 3 3 2 4" xfId="19847"/>
    <cellStyle name="Standard 6 2 4 2 2 3 3 3" xfId="6924"/>
    <cellStyle name="Standard 6 2 4 2 2 3 3 3 2" xfId="14549"/>
    <cellStyle name="Standard 6 2 4 2 2 3 3 4" xfId="10648"/>
    <cellStyle name="Standard 6 2 4 2 2 3 3 5" xfId="21414"/>
    <cellStyle name="Standard 6 2 4 2 2 3 4" xfId="4072"/>
    <cellStyle name="Standard 6 2 4 2 2 3 4 2" xfId="7821"/>
    <cellStyle name="Standard 6 2 4 2 2 3 4 2 2" xfId="15533"/>
    <cellStyle name="Standard 6 2 4 2 2 3 4 3" xfId="11617"/>
    <cellStyle name="Standard 6 2 4 2 2 3 4 4" xfId="19905"/>
    <cellStyle name="Standard 6 2 4 2 2 3 5" xfId="5412"/>
    <cellStyle name="Standard 6 2 4 2 2 3 5 2" xfId="9160"/>
    <cellStyle name="Standard 6 2 4 2 2 3 5 2 2" xfId="16951"/>
    <cellStyle name="Standard 6 2 4 2 2 3 5 3" xfId="13034"/>
    <cellStyle name="Standard 6 2 4 2 2 3 5 4" xfId="21102"/>
    <cellStyle name="Standard 6 2 4 2 2 3 6" xfId="6169"/>
    <cellStyle name="Standard 6 2 4 2 2 3 6 2" xfId="13868"/>
    <cellStyle name="Standard 6 2 4 2 2 3 7" xfId="9928"/>
    <cellStyle name="Standard 6 2 4 2 2 3 8" xfId="20819"/>
    <cellStyle name="Standard 6 2 4 2 2 4" xfId="1654"/>
    <cellStyle name="Standard 6 2 4 2 2 4 2" xfId="1655"/>
    <cellStyle name="Standard 6 2 4 2 2 4 2 2" xfId="4077"/>
    <cellStyle name="Standard 6 2 4 2 2 4 2 2 2" xfId="7826"/>
    <cellStyle name="Standard 6 2 4 2 2 4 2 2 2 2" xfId="15538"/>
    <cellStyle name="Standard 6 2 4 2 2 4 2 2 3" xfId="11622"/>
    <cellStyle name="Standard 6 2 4 2 2 4 2 2 4" xfId="20496"/>
    <cellStyle name="Standard 6 2 4 2 2 4 2 3" xfId="7281"/>
    <cellStyle name="Standard 6 2 4 2 2 4 2 3 2" xfId="14906"/>
    <cellStyle name="Standard 6 2 4 2 2 4 2 4" xfId="11005"/>
    <cellStyle name="Standard 6 2 4 2 2 4 2 5" xfId="19363"/>
    <cellStyle name="Standard 6 2 4 2 2 4 3" xfId="4076"/>
    <cellStyle name="Standard 6 2 4 2 2 4 3 2" xfId="7825"/>
    <cellStyle name="Standard 6 2 4 2 2 4 3 2 2" xfId="15537"/>
    <cellStyle name="Standard 6 2 4 2 2 4 3 3" xfId="11621"/>
    <cellStyle name="Standard 6 2 4 2 2 4 3 4" xfId="17795"/>
    <cellStyle name="Standard 6 2 4 2 2 4 4" xfId="5414"/>
    <cellStyle name="Standard 6 2 4 2 2 4 4 2" xfId="9162"/>
    <cellStyle name="Standard 6 2 4 2 2 4 4 2 2" xfId="16953"/>
    <cellStyle name="Standard 6 2 4 2 2 4 4 3" xfId="13036"/>
    <cellStyle name="Standard 6 2 4 2 2 4 4 4" xfId="18958"/>
    <cellStyle name="Standard 6 2 4 2 2 4 5" xfId="6171"/>
    <cellStyle name="Standard 6 2 4 2 2 4 5 2" xfId="13870"/>
    <cellStyle name="Standard 6 2 4 2 2 4 6" xfId="9930"/>
    <cellStyle name="Standard 6 2 4 2 2 4 7" xfId="21604"/>
    <cellStyle name="Standard 6 2 4 2 2 5" xfId="1656"/>
    <cellStyle name="Standard 6 2 4 2 2 5 2" xfId="4078"/>
    <cellStyle name="Standard 6 2 4 2 2 5 2 2" xfId="7827"/>
    <cellStyle name="Standard 6 2 4 2 2 5 2 2 2" xfId="15539"/>
    <cellStyle name="Standard 6 2 4 2 2 5 2 3" xfId="11623"/>
    <cellStyle name="Standard 6 2 4 2 2 5 2 4" xfId="19318"/>
    <cellStyle name="Standard 6 2 4 2 2 5 3" xfId="6922"/>
    <cellStyle name="Standard 6 2 4 2 2 5 3 2" xfId="14547"/>
    <cellStyle name="Standard 6 2 4 2 2 5 4" xfId="10646"/>
    <cellStyle name="Standard 6 2 4 2 2 5 5" xfId="17830"/>
    <cellStyle name="Standard 6 2 4 2 2 6" xfId="4067"/>
    <cellStyle name="Standard 6 2 4 2 2 6 2" xfId="7816"/>
    <cellStyle name="Standard 6 2 4 2 2 6 2 2" xfId="15528"/>
    <cellStyle name="Standard 6 2 4 2 2 6 3" xfId="11612"/>
    <cellStyle name="Standard 6 2 4 2 2 6 4" xfId="18624"/>
    <cellStyle name="Standard 6 2 4 2 2 7" xfId="5409"/>
    <cellStyle name="Standard 6 2 4 2 2 7 2" xfId="9157"/>
    <cellStyle name="Standard 6 2 4 2 2 7 2 2" xfId="16948"/>
    <cellStyle name="Standard 6 2 4 2 2 7 3" xfId="13031"/>
    <cellStyle name="Standard 6 2 4 2 2 7 4" xfId="21798"/>
    <cellStyle name="Standard 6 2 4 2 2 8" xfId="6166"/>
    <cellStyle name="Standard 6 2 4 2 2 8 2" xfId="13865"/>
    <cellStyle name="Standard 6 2 4 2 2 9" xfId="9925"/>
    <cellStyle name="Standard 6 2 4 2 3" xfId="1657"/>
    <cellStyle name="Standard 6 2 4 2 3 2" xfId="1658"/>
    <cellStyle name="Standard 6 2 4 2 3 2 2" xfId="1659"/>
    <cellStyle name="Standard 6 2 4 2 3 2 2 2" xfId="1660"/>
    <cellStyle name="Standard 6 2 4 2 3 2 2 2 2" xfId="4082"/>
    <cellStyle name="Standard 6 2 4 2 3 2 2 2 2 2" xfId="7831"/>
    <cellStyle name="Standard 6 2 4 2 3 2 2 2 2 2 2" xfId="15543"/>
    <cellStyle name="Standard 6 2 4 2 3 2 2 2 2 3" xfId="11627"/>
    <cellStyle name="Standard 6 2 4 2 3 2 2 2 2 4" xfId="20463"/>
    <cellStyle name="Standard 6 2 4 2 3 2 2 2 3" xfId="7285"/>
    <cellStyle name="Standard 6 2 4 2 3 2 2 2 3 2" xfId="14910"/>
    <cellStyle name="Standard 6 2 4 2 3 2 2 2 4" xfId="11009"/>
    <cellStyle name="Standard 6 2 4 2 3 2 2 2 5" xfId="19470"/>
    <cellStyle name="Standard 6 2 4 2 3 2 2 3" xfId="4081"/>
    <cellStyle name="Standard 6 2 4 2 3 2 2 3 2" xfId="7830"/>
    <cellStyle name="Standard 6 2 4 2 3 2 2 3 2 2" xfId="15542"/>
    <cellStyle name="Standard 6 2 4 2 3 2 2 3 3" xfId="11626"/>
    <cellStyle name="Standard 6 2 4 2 3 2 2 3 4" xfId="21333"/>
    <cellStyle name="Standard 6 2 4 2 3 2 2 4" xfId="5417"/>
    <cellStyle name="Standard 6 2 4 2 3 2 2 4 2" xfId="9165"/>
    <cellStyle name="Standard 6 2 4 2 3 2 2 4 2 2" xfId="16956"/>
    <cellStyle name="Standard 6 2 4 2 3 2 2 4 3" xfId="13039"/>
    <cellStyle name="Standard 6 2 4 2 3 2 2 4 4" xfId="21507"/>
    <cellStyle name="Standard 6 2 4 2 3 2 2 5" xfId="6174"/>
    <cellStyle name="Standard 6 2 4 2 3 2 2 5 2" xfId="13873"/>
    <cellStyle name="Standard 6 2 4 2 3 2 2 6" xfId="9933"/>
    <cellStyle name="Standard 6 2 4 2 3 2 2 7" xfId="20968"/>
    <cellStyle name="Standard 6 2 4 2 3 2 3" xfId="1661"/>
    <cellStyle name="Standard 6 2 4 2 3 2 3 2" xfId="4083"/>
    <cellStyle name="Standard 6 2 4 2 3 2 3 2 2" xfId="7832"/>
    <cellStyle name="Standard 6 2 4 2 3 2 3 2 2 2" xfId="15544"/>
    <cellStyle name="Standard 6 2 4 2 3 2 3 2 3" xfId="11628"/>
    <cellStyle name="Standard 6 2 4 2 3 2 3 2 4" xfId="17823"/>
    <cellStyle name="Standard 6 2 4 2 3 2 3 3" xfId="6926"/>
    <cellStyle name="Standard 6 2 4 2 3 2 3 3 2" xfId="14551"/>
    <cellStyle name="Standard 6 2 4 2 3 2 3 4" xfId="10650"/>
    <cellStyle name="Standard 6 2 4 2 3 2 3 5" xfId="21035"/>
    <cellStyle name="Standard 6 2 4 2 3 2 4" xfId="4080"/>
    <cellStyle name="Standard 6 2 4 2 3 2 4 2" xfId="7829"/>
    <cellStyle name="Standard 6 2 4 2 3 2 4 2 2" xfId="15541"/>
    <cellStyle name="Standard 6 2 4 2 3 2 4 3" xfId="11625"/>
    <cellStyle name="Standard 6 2 4 2 3 2 4 4" xfId="18022"/>
    <cellStyle name="Standard 6 2 4 2 3 2 5" xfId="5416"/>
    <cellStyle name="Standard 6 2 4 2 3 2 5 2" xfId="9164"/>
    <cellStyle name="Standard 6 2 4 2 3 2 5 2 2" xfId="16955"/>
    <cellStyle name="Standard 6 2 4 2 3 2 5 3" xfId="13038"/>
    <cellStyle name="Standard 6 2 4 2 3 2 5 4" xfId="19394"/>
    <cellStyle name="Standard 6 2 4 2 3 2 6" xfId="6173"/>
    <cellStyle name="Standard 6 2 4 2 3 2 6 2" xfId="13872"/>
    <cellStyle name="Standard 6 2 4 2 3 2 7" xfId="9932"/>
    <cellStyle name="Standard 6 2 4 2 3 2 8" xfId="20754"/>
    <cellStyle name="Standard 6 2 4 2 3 3" xfId="1662"/>
    <cellStyle name="Standard 6 2 4 2 3 3 2" xfId="1663"/>
    <cellStyle name="Standard 6 2 4 2 3 3 2 2" xfId="4085"/>
    <cellStyle name="Standard 6 2 4 2 3 3 2 2 2" xfId="7834"/>
    <cellStyle name="Standard 6 2 4 2 3 3 2 2 2 2" xfId="15546"/>
    <cellStyle name="Standard 6 2 4 2 3 3 2 2 3" xfId="11630"/>
    <cellStyle name="Standard 6 2 4 2 3 3 2 2 4" xfId="19017"/>
    <cellStyle name="Standard 6 2 4 2 3 3 2 3" xfId="7284"/>
    <cellStyle name="Standard 6 2 4 2 3 3 2 3 2" xfId="14909"/>
    <cellStyle name="Standard 6 2 4 2 3 3 2 4" xfId="11008"/>
    <cellStyle name="Standard 6 2 4 2 3 3 2 5" xfId="20733"/>
    <cellStyle name="Standard 6 2 4 2 3 3 3" xfId="4084"/>
    <cellStyle name="Standard 6 2 4 2 3 3 3 2" xfId="7833"/>
    <cellStyle name="Standard 6 2 4 2 3 3 3 2 2" xfId="15545"/>
    <cellStyle name="Standard 6 2 4 2 3 3 3 3" xfId="11629"/>
    <cellStyle name="Standard 6 2 4 2 3 3 3 4" xfId="20957"/>
    <cellStyle name="Standard 6 2 4 2 3 3 4" xfId="5418"/>
    <cellStyle name="Standard 6 2 4 2 3 3 4 2" xfId="9166"/>
    <cellStyle name="Standard 6 2 4 2 3 3 4 2 2" xfId="16957"/>
    <cellStyle name="Standard 6 2 4 2 3 3 4 3" xfId="13040"/>
    <cellStyle name="Standard 6 2 4 2 3 3 4 4" xfId="20761"/>
    <cellStyle name="Standard 6 2 4 2 3 3 5" xfId="6175"/>
    <cellStyle name="Standard 6 2 4 2 3 3 5 2" xfId="13874"/>
    <cellStyle name="Standard 6 2 4 2 3 3 6" xfId="9934"/>
    <cellStyle name="Standard 6 2 4 2 3 3 7" xfId="20011"/>
    <cellStyle name="Standard 6 2 4 2 3 4" xfId="1664"/>
    <cellStyle name="Standard 6 2 4 2 3 4 2" xfId="4086"/>
    <cellStyle name="Standard 6 2 4 2 3 4 2 2" xfId="7835"/>
    <cellStyle name="Standard 6 2 4 2 3 4 2 2 2" xfId="15547"/>
    <cellStyle name="Standard 6 2 4 2 3 4 2 3" xfId="11631"/>
    <cellStyle name="Standard 6 2 4 2 3 4 2 4" xfId="20575"/>
    <cellStyle name="Standard 6 2 4 2 3 4 3" xfId="6925"/>
    <cellStyle name="Standard 6 2 4 2 3 4 3 2" xfId="14550"/>
    <cellStyle name="Standard 6 2 4 2 3 4 4" xfId="10649"/>
    <cellStyle name="Standard 6 2 4 2 3 4 5" xfId="18956"/>
    <cellStyle name="Standard 6 2 4 2 3 5" xfId="4079"/>
    <cellStyle name="Standard 6 2 4 2 3 5 2" xfId="7828"/>
    <cellStyle name="Standard 6 2 4 2 3 5 2 2" xfId="15540"/>
    <cellStyle name="Standard 6 2 4 2 3 5 3" xfId="11624"/>
    <cellStyle name="Standard 6 2 4 2 3 5 4" xfId="18408"/>
    <cellStyle name="Standard 6 2 4 2 3 6" xfId="5415"/>
    <cellStyle name="Standard 6 2 4 2 3 6 2" xfId="9163"/>
    <cellStyle name="Standard 6 2 4 2 3 6 2 2" xfId="16954"/>
    <cellStyle name="Standard 6 2 4 2 3 6 3" xfId="13037"/>
    <cellStyle name="Standard 6 2 4 2 3 6 4" xfId="20444"/>
    <cellStyle name="Standard 6 2 4 2 3 7" xfId="6172"/>
    <cellStyle name="Standard 6 2 4 2 3 7 2" xfId="13871"/>
    <cellStyle name="Standard 6 2 4 2 3 8" xfId="9931"/>
    <cellStyle name="Standard 6 2 4 2 3 9" xfId="19693"/>
    <cellStyle name="Standard 6 2 4 2 4" xfId="1665"/>
    <cellStyle name="Standard 6 2 4 2 4 2" xfId="1666"/>
    <cellStyle name="Standard 6 2 4 2 4 2 2" xfId="1667"/>
    <cellStyle name="Standard 6 2 4 2 4 2 2 2" xfId="4089"/>
    <cellStyle name="Standard 6 2 4 2 4 2 2 2 2" xfId="7838"/>
    <cellStyle name="Standard 6 2 4 2 4 2 2 2 2 2" xfId="15550"/>
    <cellStyle name="Standard 6 2 4 2 4 2 2 2 3" xfId="11634"/>
    <cellStyle name="Standard 6 2 4 2 4 2 2 2 4" xfId="17909"/>
    <cellStyle name="Standard 6 2 4 2 4 2 2 3" xfId="7286"/>
    <cellStyle name="Standard 6 2 4 2 4 2 2 3 2" xfId="14911"/>
    <cellStyle name="Standard 6 2 4 2 4 2 2 4" xfId="11010"/>
    <cellStyle name="Standard 6 2 4 2 4 2 2 5" xfId="21464"/>
    <cellStyle name="Standard 6 2 4 2 4 2 3" xfId="4088"/>
    <cellStyle name="Standard 6 2 4 2 4 2 3 2" xfId="7837"/>
    <cellStyle name="Standard 6 2 4 2 4 2 3 2 2" xfId="15549"/>
    <cellStyle name="Standard 6 2 4 2 4 2 3 3" xfId="11633"/>
    <cellStyle name="Standard 6 2 4 2 4 2 3 4" xfId="18606"/>
    <cellStyle name="Standard 6 2 4 2 4 2 4" xfId="5420"/>
    <cellStyle name="Standard 6 2 4 2 4 2 4 2" xfId="9168"/>
    <cellStyle name="Standard 6 2 4 2 4 2 4 2 2" xfId="16959"/>
    <cellStyle name="Standard 6 2 4 2 4 2 4 3" xfId="13042"/>
    <cellStyle name="Standard 6 2 4 2 4 2 4 4" xfId="18142"/>
    <cellStyle name="Standard 6 2 4 2 4 2 5" xfId="6177"/>
    <cellStyle name="Standard 6 2 4 2 4 2 5 2" xfId="13876"/>
    <cellStyle name="Standard 6 2 4 2 4 2 6" xfId="9936"/>
    <cellStyle name="Standard 6 2 4 2 4 2 7" xfId="19792"/>
    <cellStyle name="Standard 6 2 4 2 4 3" xfId="1668"/>
    <cellStyle name="Standard 6 2 4 2 4 3 2" xfId="4090"/>
    <cellStyle name="Standard 6 2 4 2 4 3 2 2" xfId="7839"/>
    <cellStyle name="Standard 6 2 4 2 4 3 2 2 2" xfId="15551"/>
    <cellStyle name="Standard 6 2 4 2 4 3 2 3" xfId="11635"/>
    <cellStyle name="Standard 6 2 4 2 4 3 2 4" xfId="19012"/>
    <cellStyle name="Standard 6 2 4 2 4 3 3" xfId="6927"/>
    <cellStyle name="Standard 6 2 4 2 4 3 3 2" xfId="14552"/>
    <cellStyle name="Standard 6 2 4 2 4 3 4" xfId="10651"/>
    <cellStyle name="Standard 6 2 4 2 4 3 5" xfId="19590"/>
    <cellStyle name="Standard 6 2 4 2 4 4" xfId="4087"/>
    <cellStyle name="Standard 6 2 4 2 4 4 2" xfId="7836"/>
    <cellStyle name="Standard 6 2 4 2 4 4 2 2" xfId="15548"/>
    <cellStyle name="Standard 6 2 4 2 4 4 3" xfId="11632"/>
    <cellStyle name="Standard 6 2 4 2 4 4 4" xfId="18925"/>
    <cellStyle name="Standard 6 2 4 2 4 5" xfId="5419"/>
    <cellStyle name="Standard 6 2 4 2 4 5 2" xfId="9167"/>
    <cellStyle name="Standard 6 2 4 2 4 5 2 2" xfId="16958"/>
    <cellStyle name="Standard 6 2 4 2 4 5 3" xfId="13041"/>
    <cellStyle name="Standard 6 2 4 2 4 5 4" xfId="19376"/>
    <cellStyle name="Standard 6 2 4 2 4 6" xfId="6176"/>
    <cellStyle name="Standard 6 2 4 2 4 6 2" xfId="13875"/>
    <cellStyle name="Standard 6 2 4 2 4 7" xfId="9935"/>
    <cellStyle name="Standard 6 2 4 2 4 8" xfId="18775"/>
    <cellStyle name="Standard 6 2 4 2 5" xfId="1669"/>
    <cellStyle name="Standard 6 2 4 2 5 2" xfId="1670"/>
    <cellStyle name="Standard 6 2 4 2 5 2 2" xfId="4092"/>
    <cellStyle name="Standard 6 2 4 2 5 2 2 2" xfId="7841"/>
    <cellStyle name="Standard 6 2 4 2 5 2 2 2 2" xfId="15553"/>
    <cellStyle name="Standard 6 2 4 2 5 2 2 3" xfId="11637"/>
    <cellStyle name="Standard 6 2 4 2 5 2 2 4" xfId="20404"/>
    <cellStyle name="Standard 6 2 4 2 5 2 3" xfId="7280"/>
    <cellStyle name="Standard 6 2 4 2 5 2 3 2" xfId="14905"/>
    <cellStyle name="Standard 6 2 4 2 5 2 4" xfId="11004"/>
    <cellStyle name="Standard 6 2 4 2 5 2 5" xfId="18295"/>
    <cellStyle name="Standard 6 2 4 2 5 3" xfId="4091"/>
    <cellStyle name="Standard 6 2 4 2 5 3 2" xfId="7840"/>
    <cellStyle name="Standard 6 2 4 2 5 3 2 2" xfId="15552"/>
    <cellStyle name="Standard 6 2 4 2 5 3 3" xfId="11636"/>
    <cellStyle name="Standard 6 2 4 2 5 3 4" xfId="17671"/>
    <cellStyle name="Standard 6 2 4 2 5 4" xfId="5421"/>
    <cellStyle name="Standard 6 2 4 2 5 4 2" xfId="9169"/>
    <cellStyle name="Standard 6 2 4 2 5 4 2 2" xfId="16960"/>
    <cellStyle name="Standard 6 2 4 2 5 4 3" xfId="13043"/>
    <cellStyle name="Standard 6 2 4 2 5 4 4" xfId="19854"/>
    <cellStyle name="Standard 6 2 4 2 5 5" xfId="6178"/>
    <cellStyle name="Standard 6 2 4 2 5 5 2" xfId="13877"/>
    <cellStyle name="Standard 6 2 4 2 5 6" xfId="9937"/>
    <cellStyle name="Standard 6 2 4 2 5 7" xfId="19267"/>
    <cellStyle name="Standard 6 2 4 2 6" xfId="1671"/>
    <cellStyle name="Standard 6 2 4 2 6 2" xfId="4093"/>
    <cellStyle name="Standard 6 2 4 2 6 2 2" xfId="7842"/>
    <cellStyle name="Standard 6 2 4 2 6 2 2 2" xfId="15554"/>
    <cellStyle name="Standard 6 2 4 2 6 2 3" xfId="11638"/>
    <cellStyle name="Standard 6 2 4 2 6 2 4" xfId="21217"/>
    <cellStyle name="Standard 6 2 4 2 6 3" xfId="6921"/>
    <cellStyle name="Standard 6 2 4 2 6 3 2" xfId="14546"/>
    <cellStyle name="Standard 6 2 4 2 6 4" xfId="10645"/>
    <cellStyle name="Standard 6 2 4 2 6 5" xfId="21286"/>
    <cellStyle name="Standard 6 2 4 2 7" xfId="4066"/>
    <cellStyle name="Standard 6 2 4 2 7 2" xfId="7815"/>
    <cellStyle name="Standard 6 2 4 2 7 2 2" xfId="15527"/>
    <cellStyle name="Standard 6 2 4 2 7 3" xfId="11611"/>
    <cellStyle name="Standard 6 2 4 2 7 4" xfId="18432"/>
    <cellStyle name="Standard 6 2 4 2 8" xfId="5408"/>
    <cellStyle name="Standard 6 2 4 2 8 2" xfId="9156"/>
    <cellStyle name="Standard 6 2 4 2 8 2 2" xfId="16947"/>
    <cellStyle name="Standard 6 2 4 2 8 3" xfId="13030"/>
    <cellStyle name="Standard 6 2 4 2 8 4" xfId="18681"/>
    <cellStyle name="Standard 6 2 4 2 9" xfId="6165"/>
    <cellStyle name="Standard 6 2 4 2 9 2" xfId="13864"/>
    <cellStyle name="Standard 6 2 4 3" xfId="1672"/>
    <cellStyle name="Standard 6 2 4 3 10" xfId="21402"/>
    <cellStyle name="Standard 6 2 4 3 2" xfId="1673"/>
    <cellStyle name="Standard 6 2 4 3 2 2" xfId="1674"/>
    <cellStyle name="Standard 6 2 4 3 2 2 2" xfId="1675"/>
    <cellStyle name="Standard 6 2 4 3 2 2 2 2" xfId="1676"/>
    <cellStyle name="Standard 6 2 4 3 2 2 2 2 2" xfId="4098"/>
    <cellStyle name="Standard 6 2 4 3 2 2 2 2 2 2" xfId="7847"/>
    <cellStyle name="Standard 6 2 4 3 2 2 2 2 2 2 2" xfId="15559"/>
    <cellStyle name="Standard 6 2 4 3 2 2 2 2 2 3" xfId="11643"/>
    <cellStyle name="Standard 6 2 4 3 2 2 2 2 2 4" xfId="19480"/>
    <cellStyle name="Standard 6 2 4 3 2 2 2 2 3" xfId="7289"/>
    <cellStyle name="Standard 6 2 4 3 2 2 2 2 3 2" xfId="14914"/>
    <cellStyle name="Standard 6 2 4 3 2 2 2 2 4" xfId="11013"/>
    <cellStyle name="Standard 6 2 4 3 2 2 2 2 5" xfId="18400"/>
    <cellStyle name="Standard 6 2 4 3 2 2 2 3" xfId="4097"/>
    <cellStyle name="Standard 6 2 4 3 2 2 2 3 2" xfId="7846"/>
    <cellStyle name="Standard 6 2 4 3 2 2 2 3 2 2" xfId="15558"/>
    <cellStyle name="Standard 6 2 4 3 2 2 2 3 3" xfId="11642"/>
    <cellStyle name="Standard 6 2 4 3 2 2 2 3 4" xfId="18367"/>
    <cellStyle name="Standard 6 2 4 3 2 2 2 4" xfId="5425"/>
    <cellStyle name="Standard 6 2 4 3 2 2 2 4 2" xfId="9173"/>
    <cellStyle name="Standard 6 2 4 3 2 2 2 4 2 2" xfId="16964"/>
    <cellStyle name="Standard 6 2 4 3 2 2 2 4 3" xfId="13047"/>
    <cellStyle name="Standard 6 2 4 3 2 2 2 4 4" xfId="19992"/>
    <cellStyle name="Standard 6 2 4 3 2 2 2 5" xfId="6182"/>
    <cellStyle name="Standard 6 2 4 3 2 2 2 5 2" xfId="13881"/>
    <cellStyle name="Standard 6 2 4 3 2 2 2 6" xfId="9941"/>
    <cellStyle name="Standard 6 2 4 3 2 2 2 7" xfId="18475"/>
    <cellStyle name="Standard 6 2 4 3 2 2 3" xfId="1677"/>
    <cellStyle name="Standard 6 2 4 3 2 2 3 2" xfId="4099"/>
    <cellStyle name="Standard 6 2 4 3 2 2 3 2 2" xfId="7848"/>
    <cellStyle name="Standard 6 2 4 3 2 2 3 2 2 2" xfId="15560"/>
    <cellStyle name="Standard 6 2 4 3 2 2 3 2 3" xfId="11644"/>
    <cellStyle name="Standard 6 2 4 3 2 2 3 2 4" xfId="20985"/>
    <cellStyle name="Standard 6 2 4 3 2 2 3 3" xfId="6930"/>
    <cellStyle name="Standard 6 2 4 3 2 2 3 3 2" xfId="14555"/>
    <cellStyle name="Standard 6 2 4 3 2 2 3 4" xfId="10654"/>
    <cellStyle name="Standard 6 2 4 3 2 2 3 5" xfId="17918"/>
    <cellStyle name="Standard 6 2 4 3 2 2 4" xfId="4096"/>
    <cellStyle name="Standard 6 2 4 3 2 2 4 2" xfId="7845"/>
    <cellStyle name="Standard 6 2 4 3 2 2 4 2 2" xfId="15557"/>
    <cellStyle name="Standard 6 2 4 3 2 2 4 3" xfId="11641"/>
    <cellStyle name="Standard 6 2 4 3 2 2 4 4" xfId="20744"/>
    <cellStyle name="Standard 6 2 4 3 2 2 5" xfId="5424"/>
    <cellStyle name="Standard 6 2 4 3 2 2 5 2" xfId="9172"/>
    <cellStyle name="Standard 6 2 4 3 2 2 5 2 2" xfId="16963"/>
    <cellStyle name="Standard 6 2 4 3 2 2 5 3" xfId="13046"/>
    <cellStyle name="Standard 6 2 4 3 2 2 5 4" xfId="17766"/>
    <cellStyle name="Standard 6 2 4 3 2 2 6" xfId="6181"/>
    <cellStyle name="Standard 6 2 4 3 2 2 6 2" xfId="13880"/>
    <cellStyle name="Standard 6 2 4 3 2 2 7" xfId="9940"/>
    <cellStyle name="Standard 6 2 4 3 2 2 8" xfId="19732"/>
    <cellStyle name="Standard 6 2 4 3 2 3" xfId="1678"/>
    <cellStyle name="Standard 6 2 4 3 2 3 2" xfId="1679"/>
    <cellStyle name="Standard 6 2 4 3 2 3 2 2" xfId="4101"/>
    <cellStyle name="Standard 6 2 4 3 2 3 2 2 2" xfId="7850"/>
    <cellStyle name="Standard 6 2 4 3 2 3 2 2 2 2" xfId="15562"/>
    <cellStyle name="Standard 6 2 4 3 2 3 2 2 3" xfId="11646"/>
    <cellStyle name="Standard 6 2 4 3 2 3 2 2 4" xfId="19989"/>
    <cellStyle name="Standard 6 2 4 3 2 3 2 3" xfId="7288"/>
    <cellStyle name="Standard 6 2 4 3 2 3 2 3 2" xfId="14913"/>
    <cellStyle name="Standard 6 2 4 3 2 3 2 4" xfId="11012"/>
    <cellStyle name="Standard 6 2 4 3 2 3 2 5" xfId="21684"/>
    <cellStyle name="Standard 6 2 4 3 2 3 3" xfId="4100"/>
    <cellStyle name="Standard 6 2 4 3 2 3 3 2" xfId="7849"/>
    <cellStyle name="Standard 6 2 4 3 2 3 3 2 2" xfId="15561"/>
    <cellStyle name="Standard 6 2 4 3 2 3 3 3" xfId="11645"/>
    <cellStyle name="Standard 6 2 4 3 2 3 3 4" xfId="19407"/>
    <cellStyle name="Standard 6 2 4 3 2 3 4" xfId="5426"/>
    <cellStyle name="Standard 6 2 4 3 2 3 4 2" xfId="9174"/>
    <cellStyle name="Standard 6 2 4 3 2 3 4 2 2" xfId="16965"/>
    <cellStyle name="Standard 6 2 4 3 2 3 4 3" xfId="13048"/>
    <cellStyle name="Standard 6 2 4 3 2 3 4 4" xfId="17951"/>
    <cellStyle name="Standard 6 2 4 3 2 3 5" xfId="6183"/>
    <cellStyle name="Standard 6 2 4 3 2 3 5 2" xfId="13882"/>
    <cellStyle name="Standard 6 2 4 3 2 3 6" xfId="9942"/>
    <cellStyle name="Standard 6 2 4 3 2 3 7" xfId="18465"/>
    <cellStyle name="Standard 6 2 4 3 2 4" xfId="1680"/>
    <cellStyle name="Standard 6 2 4 3 2 4 2" xfId="4102"/>
    <cellStyle name="Standard 6 2 4 3 2 4 2 2" xfId="7851"/>
    <cellStyle name="Standard 6 2 4 3 2 4 2 2 2" xfId="15563"/>
    <cellStyle name="Standard 6 2 4 3 2 4 2 3" xfId="11647"/>
    <cellStyle name="Standard 6 2 4 3 2 4 2 4" xfId="21614"/>
    <cellStyle name="Standard 6 2 4 3 2 4 3" xfId="6929"/>
    <cellStyle name="Standard 6 2 4 3 2 4 3 2" xfId="14554"/>
    <cellStyle name="Standard 6 2 4 3 2 4 4" xfId="10653"/>
    <cellStyle name="Standard 6 2 4 3 2 4 5" xfId="19441"/>
    <cellStyle name="Standard 6 2 4 3 2 5" xfId="4095"/>
    <cellStyle name="Standard 6 2 4 3 2 5 2" xfId="7844"/>
    <cellStyle name="Standard 6 2 4 3 2 5 2 2" xfId="15556"/>
    <cellStyle name="Standard 6 2 4 3 2 5 3" xfId="11640"/>
    <cellStyle name="Standard 6 2 4 3 2 5 4" xfId="21535"/>
    <cellStyle name="Standard 6 2 4 3 2 6" xfId="5423"/>
    <cellStyle name="Standard 6 2 4 3 2 6 2" xfId="9171"/>
    <cellStyle name="Standard 6 2 4 3 2 6 2 2" xfId="16962"/>
    <cellStyle name="Standard 6 2 4 3 2 6 3" xfId="13045"/>
    <cellStyle name="Standard 6 2 4 3 2 6 4" xfId="17841"/>
    <cellStyle name="Standard 6 2 4 3 2 7" xfId="6180"/>
    <cellStyle name="Standard 6 2 4 3 2 7 2" xfId="13879"/>
    <cellStyle name="Standard 6 2 4 3 2 8" xfId="9939"/>
    <cellStyle name="Standard 6 2 4 3 2 9" xfId="20619"/>
    <cellStyle name="Standard 6 2 4 3 3" xfId="1681"/>
    <cellStyle name="Standard 6 2 4 3 3 2" xfId="1682"/>
    <cellStyle name="Standard 6 2 4 3 3 2 2" xfId="1683"/>
    <cellStyle name="Standard 6 2 4 3 3 2 2 2" xfId="4105"/>
    <cellStyle name="Standard 6 2 4 3 3 2 2 2 2" xfId="7854"/>
    <cellStyle name="Standard 6 2 4 3 3 2 2 2 2 2" xfId="15566"/>
    <cellStyle name="Standard 6 2 4 3 3 2 2 2 3" xfId="11650"/>
    <cellStyle name="Standard 6 2 4 3 3 2 2 2 4" xfId="19867"/>
    <cellStyle name="Standard 6 2 4 3 3 2 2 3" xfId="7290"/>
    <cellStyle name="Standard 6 2 4 3 3 2 2 3 2" xfId="14915"/>
    <cellStyle name="Standard 6 2 4 3 3 2 2 4" xfId="11014"/>
    <cellStyle name="Standard 6 2 4 3 3 2 2 5" xfId="20557"/>
    <cellStyle name="Standard 6 2 4 3 3 2 3" xfId="4104"/>
    <cellStyle name="Standard 6 2 4 3 3 2 3 2" xfId="7853"/>
    <cellStyle name="Standard 6 2 4 3 3 2 3 2 2" xfId="15565"/>
    <cellStyle name="Standard 6 2 4 3 3 2 3 3" xfId="11649"/>
    <cellStyle name="Standard 6 2 4 3 3 2 3 4" xfId="21199"/>
    <cellStyle name="Standard 6 2 4 3 3 2 4" xfId="5428"/>
    <cellStyle name="Standard 6 2 4 3 3 2 4 2" xfId="9176"/>
    <cellStyle name="Standard 6 2 4 3 3 2 4 2 2" xfId="16967"/>
    <cellStyle name="Standard 6 2 4 3 3 2 4 3" xfId="13050"/>
    <cellStyle name="Standard 6 2 4 3 3 2 4 4" xfId="21648"/>
    <cellStyle name="Standard 6 2 4 3 3 2 5" xfId="6185"/>
    <cellStyle name="Standard 6 2 4 3 3 2 5 2" xfId="13884"/>
    <cellStyle name="Standard 6 2 4 3 3 2 6" xfId="9944"/>
    <cellStyle name="Standard 6 2 4 3 3 2 7" xfId="18640"/>
    <cellStyle name="Standard 6 2 4 3 3 3" xfId="1684"/>
    <cellStyle name="Standard 6 2 4 3 3 3 2" xfId="4106"/>
    <cellStyle name="Standard 6 2 4 3 3 3 2 2" xfId="7855"/>
    <cellStyle name="Standard 6 2 4 3 3 3 2 2 2" xfId="15567"/>
    <cellStyle name="Standard 6 2 4 3 3 3 2 3" xfId="11651"/>
    <cellStyle name="Standard 6 2 4 3 3 3 2 4" xfId="21233"/>
    <cellStyle name="Standard 6 2 4 3 3 3 3" xfId="6931"/>
    <cellStyle name="Standard 6 2 4 3 3 3 3 2" xfId="14556"/>
    <cellStyle name="Standard 6 2 4 3 3 3 4" xfId="10655"/>
    <cellStyle name="Standard 6 2 4 3 3 3 5" xfId="19028"/>
    <cellStyle name="Standard 6 2 4 3 3 4" xfId="4103"/>
    <cellStyle name="Standard 6 2 4 3 3 4 2" xfId="7852"/>
    <cellStyle name="Standard 6 2 4 3 3 4 2 2" xfId="15564"/>
    <cellStyle name="Standard 6 2 4 3 3 4 3" xfId="11648"/>
    <cellStyle name="Standard 6 2 4 3 3 4 4" xfId="19980"/>
    <cellStyle name="Standard 6 2 4 3 3 5" xfId="5427"/>
    <cellStyle name="Standard 6 2 4 3 3 5 2" xfId="9175"/>
    <cellStyle name="Standard 6 2 4 3 3 5 2 2" xfId="16966"/>
    <cellStyle name="Standard 6 2 4 3 3 5 3" xfId="13049"/>
    <cellStyle name="Standard 6 2 4 3 3 5 4" xfId="21511"/>
    <cellStyle name="Standard 6 2 4 3 3 6" xfId="6184"/>
    <cellStyle name="Standard 6 2 4 3 3 6 2" xfId="13883"/>
    <cellStyle name="Standard 6 2 4 3 3 7" xfId="9943"/>
    <cellStyle name="Standard 6 2 4 3 3 8" xfId="18634"/>
    <cellStyle name="Standard 6 2 4 3 4" xfId="1685"/>
    <cellStyle name="Standard 6 2 4 3 4 2" xfId="1686"/>
    <cellStyle name="Standard 6 2 4 3 4 2 2" xfId="4108"/>
    <cellStyle name="Standard 6 2 4 3 4 2 2 2" xfId="7857"/>
    <cellStyle name="Standard 6 2 4 3 4 2 2 2 2" xfId="15569"/>
    <cellStyle name="Standard 6 2 4 3 4 2 2 3" xfId="11653"/>
    <cellStyle name="Standard 6 2 4 3 4 2 2 4" xfId="18739"/>
    <cellStyle name="Standard 6 2 4 3 4 2 3" xfId="7287"/>
    <cellStyle name="Standard 6 2 4 3 4 2 3 2" xfId="14912"/>
    <cellStyle name="Standard 6 2 4 3 4 2 4" xfId="11011"/>
    <cellStyle name="Standard 6 2 4 3 4 2 5" xfId="21101"/>
    <cellStyle name="Standard 6 2 4 3 4 3" xfId="4107"/>
    <cellStyle name="Standard 6 2 4 3 4 3 2" xfId="7856"/>
    <cellStyle name="Standard 6 2 4 3 4 3 2 2" xfId="15568"/>
    <cellStyle name="Standard 6 2 4 3 4 3 3" xfId="11652"/>
    <cellStyle name="Standard 6 2 4 3 4 3 4" xfId="21279"/>
    <cellStyle name="Standard 6 2 4 3 4 4" xfId="5429"/>
    <cellStyle name="Standard 6 2 4 3 4 4 2" xfId="9177"/>
    <cellStyle name="Standard 6 2 4 3 4 4 2 2" xfId="16968"/>
    <cellStyle name="Standard 6 2 4 3 4 4 3" xfId="13051"/>
    <cellStyle name="Standard 6 2 4 3 4 4 4" xfId="20656"/>
    <cellStyle name="Standard 6 2 4 3 4 5" xfId="6186"/>
    <cellStyle name="Standard 6 2 4 3 4 5 2" xfId="13885"/>
    <cellStyle name="Standard 6 2 4 3 4 6" xfId="9945"/>
    <cellStyle name="Standard 6 2 4 3 4 7" xfId="21646"/>
    <cellStyle name="Standard 6 2 4 3 5" xfId="1687"/>
    <cellStyle name="Standard 6 2 4 3 5 2" xfId="4109"/>
    <cellStyle name="Standard 6 2 4 3 5 2 2" xfId="7858"/>
    <cellStyle name="Standard 6 2 4 3 5 2 2 2" xfId="15570"/>
    <cellStyle name="Standard 6 2 4 3 5 2 3" xfId="11654"/>
    <cellStyle name="Standard 6 2 4 3 5 2 4" xfId="18209"/>
    <cellStyle name="Standard 6 2 4 3 5 3" xfId="6928"/>
    <cellStyle name="Standard 6 2 4 3 5 3 2" xfId="14553"/>
    <cellStyle name="Standard 6 2 4 3 5 4" xfId="10652"/>
    <cellStyle name="Standard 6 2 4 3 5 5" xfId="21787"/>
    <cellStyle name="Standard 6 2 4 3 6" xfId="4094"/>
    <cellStyle name="Standard 6 2 4 3 6 2" xfId="7843"/>
    <cellStyle name="Standard 6 2 4 3 6 2 2" xfId="15555"/>
    <cellStyle name="Standard 6 2 4 3 6 3" xfId="11639"/>
    <cellStyle name="Standard 6 2 4 3 6 4" xfId="19189"/>
    <cellStyle name="Standard 6 2 4 3 7" xfId="5422"/>
    <cellStyle name="Standard 6 2 4 3 7 2" xfId="9170"/>
    <cellStyle name="Standard 6 2 4 3 7 2 2" xfId="16961"/>
    <cellStyle name="Standard 6 2 4 3 7 3" xfId="13044"/>
    <cellStyle name="Standard 6 2 4 3 7 4" xfId="19991"/>
    <cellStyle name="Standard 6 2 4 3 8" xfId="6179"/>
    <cellStyle name="Standard 6 2 4 3 8 2" xfId="13878"/>
    <cellStyle name="Standard 6 2 4 3 9" xfId="9938"/>
    <cellStyle name="Standard 6 2 4 4" xfId="1688"/>
    <cellStyle name="Standard 6 2 4 4 10" xfId="19701"/>
    <cellStyle name="Standard 6 2 4 4 2" xfId="1689"/>
    <cellStyle name="Standard 6 2 4 4 2 2" xfId="1690"/>
    <cellStyle name="Standard 6 2 4 4 2 2 2" xfId="1691"/>
    <cellStyle name="Standard 6 2 4 4 2 2 2 2" xfId="4113"/>
    <cellStyle name="Standard 6 2 4 4 2 2 2 2 2" xfId="7862"/>
    <cellStyle name="Standard 6 2 4 4 2 2 2 2 2 2" xfId="15574"/>
    <cellStyle name="Standard 6 2 4 4 2 2 2 2 3" xfId="11658"/>
    <cellStyle name="Standard 6 2 4 4 2 2 2 2 4" xfId="19023"/>
    <cellStyle name="Standard 6 2 4 4 2 2 2 3" xfId="7292"/>
    <cellStyle name="Standard 6 2 4 4 2 2 2 3 2" xfId="14917"/>
    <cellStyle name="Standard 6 2 4 4 2 2 2 4" xfId="11016"/>
    <cellStyle name="Standard 6 2 4 4 2 2 2 5" xfId="18478"/>
    <cellStyle name="Standard 6 2 4 4 2 2 3" xfId="4112"/>
    <cellStyle name="Standard 6 2 4 4 2 2 3 2" xfId="7861"/>
    <cellStyle name="Standard 6 2 4 4 2 2 3 2 2" xfId="15573"/>
    <cellStyle name="Standard 6 2 4 4 2 2 3 3" xfId="11657"/>
    <cellStyle name="Standard 6 2 4 4 2 2 3 4" xfId="20554"/>
    <cellStyle name="Standard 6 2 4 4 2 2 4" xfId="5432"/>
    <cellStyle name="Standard 6 2 4 4 2 2 4 2" xfId="9180"/>
    <cellStyle name="Standard 6 2 4 4 2 2 4 2 2" xfId="16971"/>
    <cellStyle name="Standard 6 2 4 4 2 2 4 3" xfId="13054"/>
    <cellStyle name="Standard 6 2 4 4 2 2 4 4" xfId="20419"/>
    <cellStyle name="Standard 6 2 4 4 2 2 5" xfId="6189"/>
    <cellStyle name="Standard 6 2 4 4 2 2 5 2" xfId="13888"/>
    <cellStyle name="Standard 6 2 4 4 2 2 6" xfId="9948"/>
    <cellStyle name="Standard 6 2 4 4 2 2 7" xfId="19314"/>
    <cellStyle name="Standard 6 2 4 4 2 3" xfId="1692"/>
    <cellStyle name="Standard 6 2 4 4 2 3 2" xfId="4114"/>
    <cellStyle name="Standard 6 2 4 4 2 3 2 2" xfId="7863"/>
    <cellStyle name="Standard 6 2 4 4 2 3 2 2 2" xfId="15575"/>
    <cellStyle name="Standard 6 2 4 4 2 3 2 3" xfId="11659"/>
    <cellStyle name="Standard 6 2 4 4 2 3 2 4" xfId="18947"/>
    <cellStyle name="Standard 6 2 4 4 2 3 3" xfId="6933"/>
    <cellStyle name="Standard 6 2 4 4 2 3 3 2" xfId="14558"/>
    <cellStyle name="Standard 6 2 4 4 2 3 4" xfId="10657"/>
    <cellStyle name="Standard 6 2 4 4 2 3 5" xfId="21495"/>
    <cellStyle name="Standard 6 2 4 4 2 4" xfId="4111"/>
    <cellStyle name="Standard 6 2 4 4 2 4 2" xfId="7860"/>
    <cellStyle name="Standard 6 2 4 4 2 4 2 2" xfId="15572"/>
    <cellStyle name="Standard 6 2 4 4 2 4 3" xfId="11656"/>
    <cellStyle name="Standard 6 2 4 4 2 4 4" xfId="18164"/>
    <cellStyle name="Standard 6 2 4 4 2 5" xfId="5431"/>
    <cellStyle name="Standard 6 2 4 4 2 5 2" xfId="9179"/>
    <cellStyle name="Standard 6 2 4 4 2 5 2 2" xfId="16970"/>
    <cellStyle name="Standard 6 2 4 4 2 5 3" xfId="13053"/>
    <cellStyle name="Standard 6 2 4 4 2 5 4" xfId="19029"/>
    <cellStyle name="Standard 6 2 4 4 2 6" xfId="6188"/>
    <cellStyle name="Standard 6 2 4 4 2 6 2" xfId="13887"/>
    <cellStyle name="Standard 6 2 4 4 2 7" xfId="9947"/>
    <cellStyle name="Standard 6 2 4 4 2 8" xfId="20503"/>
    <cellStyle name="Standard 6 2 4 4 3" xfId="1693"/>
    <cellStyle name="Standard 6 2 4 4 3 2" xfId="1694"/>
    <cellStyle name="Standard 6 2 4 4 3 2 2" xfId="1695"/>
    <cellStyle name="Standard 6 2 4 4 3 2 2 2" xfId="4117"/>
    <cellStyle name="Standard 6 2 4 4 3 2 2 2 2" xfId="7866"/>
    <cellStyle name="Standard 6 2 4 4 3 2 2 2 2 2" xfId="15578"/>
    <cellStyle name="Standard 6 2 4 4 3 2 2 2 3" xfId="11662"/>
    <cellStyle name="Standard 6 2 4 4 3 2 2 2 4" xfId="21512"/>
    <cellStyle name="Standard 6 2 4 4 3 2 2 3" xfId="7293"/>
    <cellStyle name="Standard 6 2 4 4 3 2 2 3 2" xfId="14918"/>
    <cellStyle name="Standard 6 2 4 4 3 2 2 4" xfId="11017"/>
    <cellStyle name="Standard 6 2 4 4 3 2 2 5" xfId="18530"/>
    <cellStyle name="Standard 6 2 4 4 3 2 3" xfId="4116"/>
    <cellStyle name="Standard 6 2 4 4 3 2 3 2" xfId="7865"/>
    <cellStyle name="Standard 6 2 4 4 3 2 3 2 2" xfId="15577"/>
    <cellStyle name="Standard 6 2 4 4 3 2 3 3" xfId="11661"/>
    <cellStyle name="Standard 6 2 4 4 3 2 3 4" xfId="19308"/>
    <cellStyle name="Standard 6 2 4 4 3 2 4" xfId="5434"/>
    <cellStyle name="Standard 6 2 4 4 3 2 4 2" xfId="9182"/>
    <cellStyle name="Standard 6 2 4 4 3 2 4 2 2" xfId="16973"/>
    <cellStyle name="Standard 6 2 4 4 3 2 4 3" xfId="13056"/>
    <cellStyle name="Standard 6 2 4 4 3 2 4 4" xfId="17971"/>
    <cellStyle name="Standard 6 2 4 4 3 2 5" xfId="6191"/>
    <cellStyle name="Standard 6 2 4 4 3 2 5 2" xfId="13890"/>
    <cellStyle name="Standard 6 2 4 4 3 2 6" xfId="9950"/>
    <cellStyle name="Standard 6 2 4 4 3 2 7" xfId="18126"/>
    <cellStyle name="Standard 6 2 4 4 3 3" xfId="1696"/>
    <cellStyle name="Standard 6 2 4 4 3 3 2" xfId="4118"/>
    <cellStyle name="Standard 6 2 4 4 3 3 2 2" xfId="7867"/>
    <cellStyle name="Standard 6 2 4 4 3 3 2 2 2" xfId="15579"/>
    <cellStyle name="Standard 6 2 4 4 3 3 2 3" xfId="11663"/>
    <cellStyle name="Standard 6 2 4 4 3 3 2 4" xfId="19612"/>
    <cellStyle name="Standard 6 2 4 4 3 3 3" xfId="6934"/>
    <cellStyle name="Standard 6 2 4 4 3 3 3 2" xfId="14559"/>
    <cellStyle name="Standard 6 2 4 4 3 3 4" xfId="10658"/>
    <cellStyle name="Standard 6 2 4 4 3 3 5" xfId="21386"/>
    <cellStyle name="Standard 6 2 4 4 3 4" xfId="4115"/>
    <cellStyle name="Standard 6 2 4 4 3 4 2" xfId="7864"/>
    <cellStyle name="Standard 6 2 4 4 3 4 2 2" xfId="15576"/>
    <cellStyle name="Standard 6 2 4 4 3 4 3" xfId="11660"/>
    <cellStyle name="Standard 6 2 4 4 3 4 4" xfId="18307"/>
    <cellStyle name="Standard 6 2 4 4 3 5" xfId="5433"/>
    <cellStyle name="Standard 6 2 4 4 3 5 2" xfId="9181"/>
    <cellStyle name="Standard 6 2 4 4 3 5 2 2" xfId="16972"/>
    <cellStyle name="Standard 6 2 4 4 3 5 3" xfId="13055"/>
    <cellStyle name="Standard 6 2 4 4 3 5 4" xfId="18273"/>
    <cellStyle name="Standard 6 2 4 4 3 6" xfId="6190"/>
    <cellStyle name="Standard 6 2 4 4 3 6 2" xfId="13889"/>
    <cellStyle name="Standard 6 2 4 4 3 7" xfId="9949"/>
    <cellStyle name="Standard 6 2 4 4 3 8" xfId="21490"/>
    <cellStyle name="Standard 6 2 4 4 4" xfId="1697"/>
    <cellStyle name="Standard 6 2 4 4 4 2" xfId="1698"/>
    <cellStyle name="Standard 6 2 4 4 4 2 2" xfId="4120"/>
    <cellStyle name="Standard 6 2 4 4 4 2 2 2" xfId="7869"/>
    <cellStyle name="Standard 6 2 4 4 4 2 2 2 2" xfId="15581"/>
    <cellStyle name="Standard 6 2 4 4 4 2 2 3" xfId="11665"/>
    <cellStyle name="Standard 6 2 4 4 4 2 2 4" xfId="19167"/>
    <cellStyle name="Standard 6 2 4 4 4 2 3" xfId="7291"/>
    <cellStyle name="Standard 6 2 4 4 4 2 3 2" xfId="14916"/>
    <cellStyle name="Standard 6 2 4 4 4 2 4" xfId="11015"/>
    <cellStyle name="Standard 6 2 4 4 4 2 5" xfId="19234"/>
    <cellStyle name="Standard 6 2 4 4 4 3" xfId="4119"/>
    <cellStyle name="Standard 6 2 4 4 4 3 2" xfId="7868"/>
    <cellStyle name="Standard 6 2 4 4 4 3 2 2" xfId="15580"/>
    <cellStyle name="Standard 6 2 4 4 4 3 3" xfId="11664"/>
    <cellStyle name="Standard 6 2 4 4 4 3 4" xfId="21374"/>
    <cellStyle name="Standard 6 2 4 4 4 4" xfId="5435"/>
    <cellStyle name="Standard 6 2 4 4 4 4 2" xfId="9183"/>
    <cellStyle name="Standard 6 2 4 4 4 4 2 2" xfId="16974"/>
    <cellStyle name="Standard 6 2 4 4 4 4 3" xfId="13057"/>
    <cellStyle name="Standard 6 2 4 4 4 4 4" xfId="18303"/>
    <cellStyle name="Standard 6 2 4 4 4 5" xfId="6192"/>
    <cellStyle name="Standard 6 2 4 4 4 5 2" xfId="13891"/>
    <cellStyle name="Standard 6 2 4 4 4 6" xfId="9951"/>
    <cellStyle name="Standard 6 2 4 4 4 7" xfId="21256"/>
    <cellStyle name="Standard 6 2 4 4 5" xfId="1699"/>
    <cellStyle name="Standard 6 2 4 4 5 2" xfId="4121"/>
    <cellStyle name="Standard 6 2 4 4 5 2 2" xfId="7870"/>
    <cellStyle name="Standard 6 2 4 4 5 2 2 2" xfId="15582"/>
    <cellStyle name="Standard 6 2 4 4 5 2 3" xfId="11666"/>
    <cellStyle name="Standard 6 2 4 4 5 2 4" xfId="20364"/>
    <cellStyle name="Standard 6 2 4 4 5 3" xfId="6932"/>
    <cellStyle name="Standard 6 2 4 4 5 3 2" xfId="14557"/>
    <cellStyle name="Standard 6 2 4 4 5 4" xfId="10656"/>
    <cellStyle name="Standard 6 2 4 4 5 5" xfId="20231"/>
    <cellStyle name="Standard 6 2 4 4 6" xfId="4110"/>
    <cellStyle name="Standard 6 2 4 4 6 2" xfId="7859"/>
    <cellStyle name="Standard 6 2 4 4 6 2 2" xfId="15571"/>
    <cellStyle name="Standard 6 2 4 4 6 3" xfId="11655"/>
    <cellStyle name="Standard 6 2 4 4 6 4" xfId="20352"/>
    <cellStyle name="Standard 6 2 4 4 7" xfId="5430"/>
    <cellStyle name="Standard 6 2 4 4 7 2" xfId="9178"/>
    <cellStyle name="Standard 6 2 4 4 7 2 2" xfId="16969"/>
    <cellStyle name="Standard 6 2 4 4 7 3" xfId="13052"/>
    <cellStyle name="Standard 6 2 4 4 7 4" xfId="20977"/>
    <cellStyle name="Standard 6 2 4 4 8" xfId="6187"/>
    <cellStyle name="Standard 6 2 4 4 8 2" xfId="13886"/>
    <cellStyle name="Standard 6 2 4 4 9" xfId="9946"/>
    <cellStyle name="Standard 6 2 4 5" xfId="1700"/>
    <cellStyle name="Standard 6 2 4 5 2" xfId="1701"/>
    <cellStyle name="Standard 6 2 4 5 2 2" xfId="1702"/>
    <cellStyle name="Standard 6 2 4 5 2 2 2" xfId="1703"/>
    <cellStyle name="Standard 6 2 4 5 2 2 2 2" xfId="4125"/>
    <cellStyle name="Standard 6 2 4 5 2 2 2 2 2" xfId="7874"/>
    <cellStyle name="Standard 6 2 4 5 2 2 2 2 2 2" xfId="15586"/>
    <cellStyle name="Standard 6 2 4 5 2 2 2 2 3" xfId="11670"/>
    <cellStyle name="Standard 6 2 4 5 2 2 2 2 4" xfId="21182"/>
    <cellStyle name="Standard 6 2 4 5 2 2 2 3" xfId="7295"/>
    <cellStyle name="Standard 6 2 4 5 2 2 2 3 2" xfId="14920"/>
    <cellStyle name="Standard 6 2 4 5 2 2 2 4" xfId="11019"/>
    <cellStyle name="Standard 6 2 4 5 2 2 2 5" xfId="21516"/>
    <cellStyle name="Standard 6 2 4 5 2 2 3" xfId="4124"/>
    <cellStyle name="Standard 6 2 4 5 2 2 3 2" xfId="7873"/>
    <cellStyle name="Standard 6 2 4 5 2 2 3 2 2" xfId="15585"/>
    <cellStyle name="Standard 6 2 4 5 2 2 3 3" xfId="11669"/>
    <cellStyle name="Standard 6 2 4 5 2 2 3 4" xfId="21488"/>
    <cellStyle name="Standard 6 2 4 5 2 2 4" xfId="5438"/>
    <cellStyle name="Standard 6 2 4 5 2 2 4 2" xfId="9186"/>
    <cellStyle name="Standard 6 2 4 5 2 2 4 2 2" xfId="16977"/>
    <cellStyle name="Standard 6 2 4 5 2 2 4 3" xfId="13060"/>
    <cellStyle name="Standard 6 2 4 5 2 2 4 4" xfId="20211"/>
    <cellStyle name="Standard 6 2 4 5 2 2 5" xfId="6195"/>
    <cellStyle name="Standard 6 2 4 5 2 2 5 2" xfId="13894"/>
    <cellStyle name="Standard 6 2 4 5 2 2 6" xfId="9954"/>
    <cellStyle name="Standard 6 2 4 5 2 2 7" xfId="20965"/>
    <cellStyle name="Standard 6 2 4 5 2 3" xfId="1704"/>
    <cellStyle name="Standard 6 2 4 5 2 3 2" xfId="4126"/>
    <cellStyle name="Standard 6 2 4 5 2 3 2 2" xfId="7875"/>
    <cellStyle name="Standard 6 2 4 5 2 3 2 2 2" xfId="15587"/>
    <cellStyle name="Standard 6 2 4 5 2 3 2 3" xfId="11671"/>
    <cellStyle name="Standard 6 2 4 5 2 3 2 4" xfId="20933"/>
    <cellStyle name="Standard 6 2 4 5 2 3 3" xfId="6936"/>
    <cellStyle name="Standard 6 2 4 5 2 3 3 2" xfId="14561"/>
    <cellStyle name="Standard 6 2 4 5 2 3 4" xfId="10660"/>
    <cellStyle name="Standard 6 2 4 5 2 3 5" xfId="21577"/>
    <cellStyle name="Standard 6 2 4 5 2 4" xfId="4123"/>
    <cellStyle name="Standard 6 2 4 5 2 4 2" xfId="7872"/>
    <cellStyle name="Standard 6 2 4 5 2 4 2 2" xfId="15584"/>
    <cellStyle name="Standard 6 2 4 5 2 4 3" xfId="11668"/>
    <cellStyle name="Standard 6 2 4 5 2 4 4" xfId="18636"/>
    <cellStyle name="Standard 6 2 4 5 2 5" xfId="5437"/>
    <cellStyle name="Standard 6 2 4 5 2 5 2" xfId="9185"/>
    <cellStyle name="Standard 6 2 4 5 2 5 2 2" xfId="16976"/>
    <cellStyle name="Standard 6 2 4 5 2 5 3" xfId="13059"/>
    <cellStyle name="Standard 6 2 4 5 2 5 4" xfId="18172"/>
    <cellStyle name="Standard 6 2 4 5 2 6" xfId="6194"/>
    <cellStyle name="Standard 6 2 4 5 2 6 2" xfId="13893"/>
    <cellStyle name="Standard 6 2 4 5 2 7" xfId="9953"/>
    <cellStyle name="Standard 6 2 4 5 2 8" xfId="20711"/>
    <cellStyle name="Standard 6 2 4 5 3" xfId="1705"/>
    <cellStyle name="Standard 6 2 4 5 3 2" xfId="1706"/>
    <cellStyle name="Standard 6 2 4 5 3 2 2" xfId="4128"/>
    <cellStyle name="Standard 6 2 4 5 3 2 2 2" xfId="7877"/>
    <cellStyle name="Standard 6 2 4 5 3 2 2 2 2" xfId="15589"/>
    <cellStyle name="Standard 6 2 4 5 3 2 2 3" xfId="11673"/>
    <cellStyle name="Standard 6 2 4 5 3 2 2 4" xfId="18028"/>
    <cellStyle name="Standard 6 2 4 5 3 2 3" xfId="7294"/>
    <cellStyle name="Standard 6 2 4 5 3 2 3 2" xfId="14919"/>
    <cellStyle name="Standard 6 2 4 5 3 2 4" xfId="11018"/>
    <cellStyle name="Standard 6 2 4 5 3 2 5" xfId="17881"/>
    <cellStyle name="Standard 6 2 4 5 3 3" xfId="4127"/>
    <cellStyle name="Standard 6 2 4 5 3 3 2" xfId="7876"/>
    <cellStyle name="Standard 6 2 4 5 3 3 2 2" xfId="15588"/>
    <cellStyle name="Standard 6 2 4 5 3 3 3" xfId="11672"/>
    <cellStyle name="Standard 6 2 4 5 3 3 4" xfId="18390"/>
    <cellStyle name="Standard 6 2 4 5 3 4" xfId="5439"/>
    <cellStyle name="Standard 6 2 4 5 3 4 2" xfId="9187"/>
    <cellStyle name="Standard 6 2 4 5 3 4 2 2" xfId="16978"/>
    <cellStyle name="Standard 6 2 4 5 3 4 3" xfId="13061"/>
    <cellStyle name="Standard 6 2 4 5 3 4 4" xfId="20550"/>
    <cellStyle name="Standard 6 2 4 5 3 5" xfId="6196"/>
    <cellStyle name="Standard 6 2 4 5 3 5 2" xfId="13895"/>
    <cellStyle name="Standard 6 2 4 5 3 6" xfId="9955"/>
    <cellStyle name="Standard 6 2 4 5 3 7" xfId="18436"/>
    <cellStyle name="Standard 6 2 4 5 4" xfId="1707"/>
    <cellStyle name="Standard 6 2 4 5 4 2" xfId="4129"/>
    <cellStyle name="Standard 6 2 4 5 4 2 2" xfId="7878"/>
    <cellStyle name="Standard 6 2 4 5 4 2 2 2" xfId="15590"/>
    <cellStyle name="Standard 6 2 4 5 4 2 3" xfId="11674"/>
    <cellStyle name="Standard 6 2 4 5 4 2 4" xfId="18024"/>
    <cellStyle name="Standard 6 2 4 5 4 3" xfId="6935"/>
    <cellStyle name="Standard 6 2 4 5 4 3 2" xfId="14560"/>
    <cellStyle name="Standard 6 2 4 5 4 4" xfId="10659"/>
    <cellStyle name="Standard 6 2 4 5 4 5" xfId="21288"/>
    <cellStyle name="Standard 6 2 4 5 5" xfId="4122"/>
    <cellStyle name="Standard 6 2 4 5 5 2" xfId="7871"/>
    <cellStyle name="Standard 6 2 4 5 5 2 2" xfId="15583"/>
    <cellStyle name="Standard 6 2 4 5 5 3" xfId="11667"/>
    <cellStyle name="Standard 6 2 4 5 5 4" xfId="18535"/>
    <cellStyle name="Standard 6 2 4 5 6" xfId="5436"/>
    <cellStyle name="Standard 6 2 4 5 6 2" xfId="9184"/>
    <cellStyle name="Standard 6 2 4 5 6 2 2" xfId="16975"/>
    <cellStyle name="Standard 6 2 4 5 6 3" xfId="13058"/>
    <cellStyle name="Standard 6 2 4 5 6 4" xfId="20023"/>
    <cellStyle name="Standard 6 2 4 5 7" xfId="6193"/>
    <cellStyle name="Standard 6 2 4 5 7 2" xfId="13892"/>
    <cellStyle name="Standard 6 2 4 5 8" xfId="9952"/>
    <cellStyle name="Standard 6 2 4 5 9" xfId="18152"/>
    <cellStyle name="Standard 6 2 4 6" xfId="1708"/>
    <cellStyle name="Standard 6 2 4 6 2" xfId="1709"/>
    <cellStyle name="Standard 6 2 4 6 2 2" xfId="1710"/>
    <cellStyle name="Standard 6 2 4 6 2 2 2" xfId="4132"/>
    <cellStyle name="Standard 6 2 4 6 2 2 2 2" xfId="7881"/>
    <cellStyle name="Standard 6 2 4 6 2 2 2 2 2" xfId="15593"/>
    <cellStyle name="Standard 6 2 4 6 2 2 2 3" xfId="11677"/>
    <cellStyle name="Standard 6 2 4 6 2 2 2 4" xfId="18452"/>
    <cellStyle name="Standard 6 2 4 6 2 2 3" xfId="7296"/>
    <cellStyle name="Standard 6 2 4 6 2 2 3 2" xfId="14921"/>
    <cellStyle name="Standard 6 2 4 6 2 2 4" xfId="11020"/>
    <cellStyle name="Standard 6 2 4 6 2 2 5" xfId="21442"/>
    <cellStyle name="Standard 6 2 4 6 2 3" xfId="4131"/>
    <cellStyle name="Standard 6 2 4 6 2 3 2" xfId="7880"/>
    <cellStyle name="Standard 6 2 4 6 2 3 2 2" xfId="15592"/>
    <cellStyle name="Standard 6 2 4 6 2 3 3" xfId="11676"/>
    <cellStyle name="Standard 6 2 4 6 2 3 4" xfId="17759"/>
    <cellStyle name="Standard 6 2 4 6 2 4" xfId="5441"/>
    <cellStyle name="Standard 6 2 4 6 2 4 2" xfId="9189"/>
    <cellStyle name="Standard 6 2 4 6 2 4 2 2" xfId="16980"/>
    <cellStyle name="Standard 6 2 4 6 2 4 3" xfId="13063"/>
    <cellStyle name="Standard 6 2 4 6 2 4 4" xfId="21125"/>
    <cellStyle name="Standard 6 2 4 6 2 5" xfId="6198"/>
    <cellStyle name="Standard 6 2 4 6 2 5 2" xfId="13897"/>
    <cellStyle name="Standard 6 2 4 6 2 6" xfId="9957"/>
    <cellStyle name="Standard 6 2 4 6 2 7" xfId="18808"/>
    <cellStyle name="Standard 6 2 4 6 3" xfId="1711"/>
    <cellStyle name="Standard 6 2 4 6 3 2" xfId="4133"/>
    <cellStyle name="Standard 6 2 4 6 3 2 2" xfId="7882"/>
    <cellStyle name="Standard 6 2 4 6 3 2 2 2" xfId="15594"/>
    <cellStyle name="Standard 6 2 4 6 3 2 3" xfId="11678"/>
    <cellStyle name="Standard 6 2 4 6 3 2 4" xfId="19464"/>
    <cellStyle name="Standard 6 2 4 6 3 3" xfId="6937"/>
    <cellStyle name="Standard 6 2 4 6 3 3 2" xfId="14562"/>
    <cellStyle name="Standard 6 2 4 6 3 4" xfId="10661"/>
    <cellStyle name="Standard 6 2 4 6 3 5" xfId="21193"/>
    <cellStyle name="Standard 6 2 4 6 4" xfId="4130"/>
    <cellStyle name="Standard 6 2 4 6 4 2" xfId="7879"/>
    <cellStyle name="Standard 6 2 4 6 4 2 2" xfId="15591"/>
    <cellStyle name="Standard 6 2 4 6 4 3" xfId="11675"/>
    <cellStyle name="Standard 6 2 4 6 4 4" xfId="20717"/>
    <cellStyle name="Standard 6 2 4 6 5" xfId="5440"/>
    <cellStyle name="Standard 6 2 4 6 5 2" xfId="9188"/>
    <cellStyle name="Standard 6 2 4 6 5 2 2" xfId="16979"/>
    <cellStyle name="Standard 6 2 4 6 5 3" xfId="13062"/>
    <cellStyle name="Standard 6 2 4 6 5 4" xfId="21620"/>
    <cellStyle name="Standard 6 2 4 6 6" xfId="6197"/>
    <cellStyle name="Standard 6 2 4 6 6 2" xfId="13896"/>
    <cellStyle name="Standard 6 2 4 6 7" xfId="9956"/>
    <cellStyle name="Standard 6 2 4 6 8" xfId="18542"/>
    <cellStyle name="Standard 6 2 4 7" xfId="1712"/>
    <cellStyle name="Standard 6 2 4 7 2" xfId="1713"/>
    <cellStyle name="Standard 6 2 4 7 2 2" xfId="4135"/>
    <cellStyle name="Standard 6 2 4 7 2 2 2" xfId="7884"/>
    <cellStyle name="Standard 6 2 4 7 2 2 2 2" xfId="15596"/>
    <cellStyle name="Standard 6 2 4 7 2 2 3" xfId="11680"/>
    <cellStyle name="Standard 6 2 4 7 2 2 4" xfId="21023"/>
    <cellStyle name="Standard 6 2 4 7 2 3" xfId="7222"/>
    <cellStyle name="Standard 6 2 4 7 2 3 2" xfId="14847"/>
    <cellStyle name="Standard 6 2 4 7 2 4" xfId="10946"/>
    <cellStyle name="Standard 6 2 4 7 2 5" xfId="19108"/>
    <cellStyle name="Standard 6 2 4 7 3" xfId="4134"/>
    <cellStyle name="Standard 6 2 4 7 3 2" xfId="7883"/>
    <cellStyle name="Standard 6 2 4 7 3 2 2" xfId="15595"/>
    <cellStyle name="Standard 6 2 4 7 3 3" xfId="11679"/>
    <cellStyle name="Standard 6 2 4 7 3 4" xfId="19250"/>
    <cellStyle name="Standard 6 2 4 7 4" xfId="5442"/>
    <cellStyle name="Standard 6 2 4 7 4 2" xfId="9190"/>
    <cellStyle name="Standard 6 2 4 7 4 2 2" xfId="16981"/>
    <cellStyle name="Standard 6 2 4 7 4 3" xfId="13064"/>
    <cellStyle name="Standard 6 2 4 7 4 4" xfId="21767"/>
    <cellStyle name="Standard 6 2 4 7 5" xfId="6199"/>
    <cellStyle name="Standard 6 2 4 7 5 2" xfId="13898"/>
    <cellStyle name="Standard 6 2 4 7 6" xfId="9958"/>
    <cellStyle name="Standard 6 2 4 7 7" xfId="20328"/>
    <cellStyle name="Standard 6 2 4 8" xfId="1714"/>
    <cellStyle name="Standard 6 2 4 8 2" xfId="4136"/>
    <cellStyle name="Standard 6 2 4 8 2 2" xfId="7885"/>
    <cellStyle name="Standard 6 2 4 8 2 2 2" xfId="15597"/>
    <cellStyle name="Standard 6 2 4 8 2 3" xfId="11681"/>
    <cellStyle name="Standard 6 2 4 8 2 4" xfId="18080"/>
    <cellStyle name="Standard 6 2 4 8 3" xfId="6862"/>
    <cellStyle name="Standard 6 2 4 8 3 2" xfId="14488"/>
    <cellStyle name="Standard 6 2 4 8 4" xfId="10587"/>
    <cellStyle name="Standard 6 2 4 8 5" xfId="21437"/>
    <cellStyle name="Standard 6 2 4 9" xfId="4065"/>
    <cellStyle name="Standard 6 2 4 9 2" xfId="7814"/>
    <cellStyle name="Standard 6 2 4 9 2 2" xfId="15526"/>
    <cellStyle name="Standard 6 2 4 9 3" xfId="11610"/>
    <cellStyle name="Standard 6 2 4 9 4" xfId="20523"/>
    <cellStyle name="Standard 6 2 5" xfId="1715"/>
    <cellStyle name="Standard 6 2 5 10" xfId="5443"/>
    <cellStyle name="Standard 6 2 5 10 2" xfId="9191"/>
    <cellStyle name="Standard 6 2 5 10 2 2" xfId="16982"/>
    <cellStyle name="Standard 6 2 5 10 3" xfId="13065"/>
    <cellStyle name="Standard 6 2 5 10 4" xfId="19325"/>
    <cellStyle name="Standard 6 2 5 11" xfId="6200"/>
    <cellStyle name="Standard 6 2 5 11 2" xfId="13899"/>
    <cellStyle name="Standard 6 2 5 12" xfId="9959"/>
    <cellStyle name="Standard 6 2 5 13" xfId="20825"/>
    <cellStyle name="Standard 6 2 5 2" xfId="1716"/>
    <cellStyle name="Standard 6 2 5 2 10" xfId="9960"/>
    <cellStyle name="Standard 6 2 5 2 11" xfId="20413"/>
    <cellStyle name="Standard 6 2 5 2 2" xfId="1717"/>
    <cellStyle name="Standard 6 2 5 2 2 10" xfId="20092"/>
    <cellStyle name="Standard 6 2 5 2 2 2" xfId="1718"/>
    <cellStyle name="Standard 6 2 5 2 2 2 2" xfId="1719"/>
    <cellStyle name="Standard 6 2 5 2 2 2 2 2" xfId="1720"/>
    <cellStyle name="Standard 6 2 5 2 2 2 2 2 2" xfId="4142"/>
    <cellStyle name="Standard 6 2 5 2 2 2 2 2 2 2" xfId="7891"/>
    <cellStyle name="Standard 6 2 5 2 2 2 2 2 2 2 2" xfId="15603"/>
    <cellStyle name="Standard 6 2 5 2 2 2 2 2 2 3" xfId="11687"/>
    <cellStyle name="Standard 6 2 5 2 2 2 2 2 2 4" xfId="21048"/>
    <cellStyle name="Standard 6 2 5 2 2 2 2 2 3" xfId="7300"/>
    <cellStyle name="Standard 6 2 5 2 2 2 2 2 3 2" xfId="14925"/>
    <cellStyle name="Standard 6 2 5 2 2 2 2 2 4" xfId="11024"/>
    <cellStyle name="Standard 6 2 5 2 2 2 2 2 5" xfId="17691"/>
    <cellStyle name="Standard 6 2 5 2 2 2 2 3" xfId="4141"/>
    <cellStyle name="Standard 6 2 5 2 2 2 2 3 2" xfId="7890"/>
    <cellStyle name="Standard 6 2 5 2 2 2 2 3 2 2" xfId="15602"/>
    <cellStyle name="Standard 6 2 5 2 2 2 2 3 3" xfId="11686"/>
    <cellStyle name="Standard 6 2 5 2 2 2 2 3 4" xfId="18612"/>
    <cellStyle name="Standard 6 2 5 2 2 2 2 4" xfId="5447"/>
    <cellStyle name="Standard 6 2 5 2 2 2 2 4 2" xfId="9195"/>
    <cellStyle name="Standard 6 2 5 2 2 2 2 4 2 2" xfId="16986"/>
    <cellStyle name="Standard 6 2 5 2 2 2 2 4 3" xfId="13069"/>
    <cellStyle name="Standard 6 2 5 2 2 2 2 4 4" xfId="18226"/>
    <cellStyle name="Standard 6 2 5 2 2 2 2 5" xfId="6204"/>
    <cellStyle name="Standard 6 2 5 2 2 2 2 5 2" xfId="13903"/>
    <cellStyle name="Standard 6 2 5 2 2 2 2 6" xfId="9963"/>
    <cellStyle name="Standard 6 2 5 2 2 2 2 7" xfId="21446"/>
    <cellStyle name="Standard 6 2 5 2 2 2 3" xfId="1721"/>
    <cellStyle name="Standard 6 2 5 2 2 2 3 2" xfId="4143"/>
    <cellStyle name="Standard 6 2 5 2 2 2 3 2 2" xfId="7892"/>
    <cellStyle name="Standard 6 2 5 2 2 2 3 2 2 2" xfId="15604"/>
    <cellStyle name="Standard 6 2 5 2 2 2 3 2 3" xfId="11688"/>
    <cellStyle name="Standard 6 2 5 2 2 2 3 2 4" xfId="20507"/>
    <cellStyle name="Standard 6 2 5 2 2 2 3 3" xfId="6941"/>
    <cellStyle name="Standard 6 2 5 2 2 2 3 3 2" xfId="14566"/>
    <cellStyle name="Standard 6 2 5 2 2 2 3 4" xfId="10665"/>
    <cellStyle name="Standard 6 2 5 2 2 2 3 5" xfId="19356"/>
    <cellStyle name="Standard 6 2 5 2 2 2 4" xfId="4140"/>
    <cellStyle name="Standard 6 2 5 2 2 2 4 2" xfId="7889"/>
    <cellStyle name="Standard 6 2 5 2 2 2 4 2 2" xfId="15601"/>
    <cellStyle name="Standard 6 2 5 2 2 2 4 3" xfId="11685"/>
    <cellStyle name="Standard 6 2 5 2 2 2 4 4" xfId="21811"/>
    <cellStyle name="Standard 6 2 5 2 2 2 5" xfId="5446"/>
    <cellStyle name="Standard 6 2 5 2 2 2 5 2" xfId="9194"/>
    <cellStyle name="Standard 6 2 5 2 2 2 5 2 2" xfId="16985"/>
    <cellStyle name="Standard 6 2 5 2 2 2 5 3" xfId="13068"/>
    <cellStyle name="Standard 6 2 5 2 2 2 5 4" xfId="18003"/>
    <cellStyle name="Standard 6 2 5 2 2 2 6" xfId="6203"/>
    <cellStyle name="Standard 6 2 5 2 2 2 6 2" xfId="13902"/>
    <cellStyle name="Standard 6 2 5 2 2 2 7" xfId="9962"/>
    <cellStyle name="Standard 6 2 5 2 2 2 8" xfId="17694"/>
    <cellStyle name="Standard 6 2 5 2 2 3" xfId="1722"/>
    <cellStyle name="Standard 6 2 5 2 2 3 2" xfId="1723"/>
    <cellStyle name="Standard 6 2 5 2 2 3 2 2" xfId="1724"/>
    <cellStyle name="Standard 6 2 5 2 2 3 2 2 2" xfId="4146"/>
    <cellStyle name="Standard 6 2 5 2 2 3 2 2 2 2" xfId="7895"/>
    <cellStyle name="Standard 6 2 5 2 2 3 2 2 2 2 2" xfId="15607"/>
    <cellStyle name="Standard 6 2 5 2 2 3 2 2 2 3" xfId="11691"/>
    <cellStyle name="Standard 6 2 5 2 2 3 2 2 2 4" xfId="19499"/>
    <cellStyle name="Standard 6 2 5 2 2 3 2 2 3" xfId="7301"/>
    <cellStyle name="Standard 6 2 5 2 2 3 2 2 3 2" xfId="14926"/>
    <cellStyle name="Standard 6 2 5 2 2 3 2 2 4" xfId="11025"/>
    <cellStyle name="Standard 6 2 5 2 2 3 2 2 5" xfId="20427"/>
    <cellStyle name="Standard 6 2 5 2 2 3 2 3" xfId="4145"/>
    <cellStyle name="Standard 6 2 5 2 2 3 2 3 2" xfId="7894"/>
    <cellStyle name="Standard 6 2 5 2 2 3 2 3 2 2" xfId="15606"/>
    <cellStyle name="Standard 6 2 5 2 2 3 2 3 3" xfId="11690"/>
    <cellStyle name="Standard 6 2 5 2 2 3 2 3 4" xfId="20403"/>
    <cellStyle name="Standard 6 2 5 2 2 3 2 4" xfId="5449"/>
    <cellStyle name="Standard 6 2 5 2 2 3 2 4 2" xfId="9197"/>
    <cellStyle name="Standard 6 2 5 2 2 3 2 4 2 2" xfId="16988"/>
    <cellStyle name="Standard 6 2 5 2 2 3 2 4 3" xfId="13071"/>
    <cellStyle name="Standard 6 2 5 2 2 3 2 4 4" xfId="19081"/>
    <cellStyle name="Standard 6 2 5 2 2 3 2 5" xfId="6206"/>
    <cellStyle name="Standard 6 2 5 2 2 3 2 5 2" xfId="13905"/>
    <cellStyle name="Standard 6 2 5 2 2 3 2 6" xfId="9965"/>
    <cellStyle name="Standard 6 2 5 2 2 3 2 7" xfId="18004"/>
    <cellStyle name="Standard 6 2 5 2 2 3 3" xfId="1725"/>
    <cellStyle name="Standard 6 2 5 2 2 3 3 2" xfId="4147"/>
    <cellStyle name="Standard 6 2 5 2 2 3 3 2 2" xfId="7896"/>
    <cellStyle name="Standard 6 2 5 2 2 3 3 2 2 2" xfId="15608"/>
    <cellStyle name="Standard 6 2 5 2 2 3 3 2 3" xfId="11692"/>
    <cellStyle name="Standard 6 2 5 2 2 3 3 2 4" xfId="19623"/>
    <cellStyle name="Standard 6 2 5 2 2 3 3 3" xfId="6942"/>
    <cellStyle name="Standard 6 2 5 2 2 3 3 3 2" xfId="14567"/>
    <cellStyle name="Standard 6 2 5 2 2 3 3 4" xfId="10666"/>
    <cellStyle name="Standard 6 2 5 2 2 3 3 5" xfId="19904"/>
    <cellStyle name="Standard 6 2 5 2 2 3 4" xfId="4144"/>
    <cellStyle name="Standard 6 2 5 2 2 3 4 2" xfId="7893"/>
    <cellStyle name="Standard 6 2 5 2 2 3 4 2 2" xfId="15605"/>
    <cellStyle name="Standard 6 2 5 2 2 3 4 3" xfId="11689"/>
    <cellStyle name="Standard 6 2 5 2 2 3 4 4" xfId="17932"/>
    <cellStyle name="Standard 6 2 5 2 2 3 5" xfId="5448"/>
    <cellStyle name="Standard 6 2 5 2 2 3 5 2" xfId="9196"/>
    <cellStyle name="Standard 6 2 5 2 2 3 5 2 2" xfId="16987"/>
    <cellStyle name="Standard 6 2 5 2 2 3 5 3" xfId="13070"/>
    <cellStyle name="Standard 6 2 5 2 2 3 5 4" xfId="19285"/>
    <cellStyle name="Standard 6 2 5 2 2 3 6" xfId="6205"/>
    <cellStyle name="Standard 6 2 5 2 2 3 6 2" xfId="13904"/>
    <cellStyle name="Standard 6 2 5 2 2 3 7" xfId="9964"/>
    <cellStyle name="Standard 6 2 5 2 2 3 8" xfId="21223"/>
    <cellStyle name="Standard 6 2 5 2 2 4" xfId="1726"/>
    <cellStyle name="Standard 6 2 5 2 2 4 2" xfId="1727"/>
    <cellStyle name="Standard 6 2 5 2 2 4 2 2" xfId="4149"/>
    <cellStyle name="Standard 6 2 5 2 2 4 2 2 2" xfId="7898"/>
    <cellStyle name="Standard 6 2 5 2 2 4 2 2 2 2" xfId="15610"/>
    <cellStyle name="Standard 6 2 5 2 2 4 2 2 3" xfId="11694"/>
    <cellStyle name="Standard 6 2 5 2 2 4 2 2 4" xfId="20978"/>
    <cellStyle name="Standard 6 2 5 2 2 4 2 3" xfId="7299"/>
    <cellStyle name="Standard 6 2 5 2 2 4 2 3 2" xfId="14924"/>
    <cellStyle name="Standard 6 2 5 2 2 4 2 4" xfId="11023"/>
    <cellStyle name="Standard 6 2 5 2 2 4 2 5" xfId="20017"/>
    <cellStyle name="Standard 6 2 5 2 2 4 3" xfId="4148"/>
    <cellStyle name="Standard 6 2 5 2 2 4 3 2" xfId="7897"/>
    <cellStyle name="Standard 6 2 5 2 2 4 3 2 2" xfId="15609"/>
    <cellStyle name="Standard 6 2 5 2 2 4 3 3" xfId="11693"/>
    <cellStyle name="Standard 6 2 5 2 2 4 3 4" xfId="19082"/>
    <cellStyle name="Standard 6 2 5 2 2 4 4" xfId="5450"/>
    <cellStyle name="Standard 6 2 5 2 2 4 4 2" xfId="9198"/>
    <cellStyle name="Standard 6 2 5 2 2 4 4 2 2" xfId="16989"/>
    <cellStyle name="Standard 6 2 5 2 2 4 4 3" xfId="13072"/>
    <cellStyle name="Standard 6 2 5 2 2 4 4 4" xfId="19709"/>
    <cellStyle name="Standard 6 2 5 2 2 4 5" xfId="6207"/>
    <cellStyle name="Standard 6 2 5 2 2 4 5 2" xfId="13906"/>
    <cellStyle name="Standard 6 2 5 2 2 4 6" xfId="9966"/>
    <cellStyle name="Standard 6 2 5 2 2 4 7" xfId="19404"/>
    <cellStyle name="Standard 6 2 5 2 2 5" xfId="1728"/>
    <cellStyle name="Standard 6 2 5 2 2 5 2" xfId="4150"/>
    <cellStyle name="Standard 6 2 5 2 2 5 2 2" xfId="7899"/>
    <cellStyle name="Standard 6 2 5 2 2 5 2 2 2" xfId="15611"/>
    <cellStyle name="Standard 6 2 5 2 2 5 2 3" xfId="11695"/>
    <cellStyle name="Standard 6 2 5 2 2 5 2 4" xfId="20174"/>
    <cellStyle name="Standard 6 2 5 2 2 5 3" xfId="6940"/>
    <cellStyle name="Standard 6 2 5 2 2 5 3 2" xfId="14565"/>
    <cellStyle name="Standard 6 2 5 2 2 5 4" xfId="10664"/>
    <cellStyle name="Standard 6 2 5 2 2 5 5" xfId="21131"/>
    <cellStyle name="Standard 6 2 5 2 2 6" xfId="4139"/>
    <cellStyle name="Standard 6 2 5 2 2 6 2" xfId="7888"/>
    <cellStyle name="Standard 6 2 5 2 2 6 2 2" xfId="15600"/>
    <cellStyle name="Standard 6 2 5 2 2 6 3" xfId="11684"/>
    <cellStyle name="Standard 6 2 5 2 2 6 4" xfId="19067"/>
    <cellStyle name="Standard 6 2 5 2 2 7" xfId="5445"/>
    <cellStyle name="Standard 6 2 5 2 2 7 2" xfId="9193"/>
    <cellStyle name="Standard 6 2 5 2 2 7 2 2" xfId="16984"/>
    <cellStyle name="Standard 6 2 5 2 2 7 3" xfId="13067"/>
    <cellStyle name="Standard 6 2 5 2 2 7 4" xfId="18402"/>
    <cellStyle name="Standard 6 2 5 2 2 8" xfId="6202"/>
    <cellStyle name="Standard 6 2 5 2 2 8 2" xfId="13901"/>
    <cellStyle name="Standard 6 2 5 2 2 9" xfId="9961"/>
    <cellStyle name="Standard 6 2 5 2 3" xfId="1729"/>
    <cellStyle name="Standard 6 2 5 2 3 2" xfId="1730"/>
    <cellStyle name="Standard 6 2 5 2 3 2 2" xfId="1731"/>
    <cellStyle name="Standard 6 2 5 2 3 2 2 2" xfId="1732"/>
    <cellStyle name="Standard 6 2 5 2 3 2 2 2 2" xfId="4154"/>
    <cellStyle name="Standard 6 2 5 2 3 2 2 2 2 2" xfId="7903"/>
    <cellStyle name="Standard 6 2 5 2 3 2 2 2 2 2 2" xfId="15615"/>
    <cellStyle name="Standard 6 2 5 2 3 2 2 2 2 3" xfId="11699"/>
    <cellStyle name="Standard 6 2 5 2 3 2 2 2 2 4" xfId="19502"/>
    <cellStyle name="Standard 6 2 5 2 3 2 2 2 3" xfId="7303"/>
    <cellStyle name="Standard 6 2 5 2 3 2 2 2 3 2" xfId="14928"/>
    <cellStyle name="Standard 6 2 5 2 3 2 2 2 4" xfId="11027"/>
    <cellStyle name="Standard 6 2 5 2 3 2 2 2 5" xfId="21261"/>
    <cellStyle name="Standard 6 2 5 2 3 2 2 3" xfId="4153"/>
    <cellStyle name="Standard 6 2 5 2 3 2 2 3 2" xfId="7902"/>
    <cellStyle name="Standard 6 2 5 2 3 2 2 3 2 2" xfId="15614"/>
    <cellStyle name="Standard 6 2 5 2 3 2 2 3 3" xfId="11698"/>
    <cellStyle name="Standard 6 2 5 2 3 2 2 3 4" xfId="18767"/>
    <cellStyle name="Standard 6 2 5 2 3 2 2 4" xfId="5453"/>
    <cellStyle name="Standard 6 2 5 2 3 2 2 4 2" xfId="9201"/>
    <cellStyle name="Standard 6 2 5 2 3 2 2 4 2 2" xfId="16992"/>
    <cellStyle name="Standard 6 2 5 2 3 2 2 4 3" xfId="13075"/>
    <cellStyle name="Standard 6 2 5 2 3 2 2 4 4" xfId="21613"/>
    <cellStyle name="Standard 6 2 5 2 3 2 2 5" xfId="6210"/>
    <cellStyle name="Standard 6 2 5 2 3 2 2 5 2" xfId="13909"/>
    <cellStyle name="Standard 6 2 5 2 3 2 2 6" xfId="9969"/>
    <cellStyle name="Standard 6 2 5 2 3 2 2 7" xfId="18132"/>
    <cellStyle name="Standard 6 2 5 2 3 2 3" xfId="1733"/>
    <cellStyle name="Standard 6 2 5 2 3 2 3 2" xfId="4155"/>
    <cellStyle name="Standard 6 2 5 2 3 2 3 2 2" xfId="7904"/>
    <cellStyle name="Standard 6 2 5 2 3 2 3 2 2 2" xfId="15616"/>
    <cellStyle name="Standard 6 2 5 2 3 2 3 2 3" xfId="11700"/>
    <cellStyle name="Standard 6 2 5 2 3 2 3 2 4" xfId="19130"/>
    <cellStyle name="Standard 6 2 5 2 3 2 3 3" xfId="6944"/>
    <cellStyle name="Standard 6 2 5 2 3 2 3 3 2" xfId="14569"/>
    <cellStyle name="Standard 6 2 5 2 3 2 3 4" xfId="10668"/>
    <cellStyle name="Standard 6 2 5 2 3 2 3 5" xfId="20624"/>
    <cellStyle name="Standard 6 2 5 2 3 2 4" xfId="4152"/>
    <cellStyle name="Standard 6 2 5 2 3 2 4 2" xfId="7901"/>
    <cellStyle name="Standard 6 2 5 2 3 2 4 2 2" xfId="15613"/>
    <cellStyle name="Standard 6 2 5 2 3 2 4 3" xfId="11697"/>
    <cellStyle name="Standard 6 2 5 2 3 2 4 4" xfId="20277"/>
    <cellStyle name="Standard 6 2 5 2 3 2 5" xfId="5452"/>
    <cellStyle name="Standard 6 2 5 2 3 2 5 2" xfId="9200"/>
    <cellStyle name="Standard 6 2 5 2 3 2 5 2 2" xfId="16991"/>
    <cellStyle name="Standard 6 2 5 2 3 2 5 3" xfId="13074"/>
    <cellStyle name="Standard 6 2 5 2 3 2 5 4" xfId="21502"/>
    <cellStyle name="Standard 6 2 5 2 3 2 6" xfId="6209"/>
    <cellStyle name="Standard 6 2 5 2 3 2 6 2" xfId="13908"/>
    <cellStyle name="Standard 6 2 5 2 3 2 7" xfId="9968"/>
    <cellStyle name="Standard 6 2 5 2 3 2 8" xfId="21583"/>
    <cellStyle name="Standard 6 2 5 2 3 3" xfId="1734"/>
    <cellStyle name="Standard 6 2 5 2 3 3 2" xfId="1735"/>
    <cellStyle name="Standard 6 2 5 2 3 3 2 2" xfId="4157"/>
    <cellStyle name="Standard 6 2 5 2 3 3 2 2 2" xfId="7906"/>
    <cellStyle name="Standard 6 2 5 2 3 3 2 2 2 2" xfId="15618"/>
    <cellStyle name="Standard 6 2 5 2 3 3 2 2 3" xfId="11702"/>
    <cellStyle name="Standard 6 2 5 2 3 3 2 2 4" xfId="19602"/>
    <cellStyle name="Standard 6 2 5 2 3 3 2 3" xfId="7302"/>
    <cellStyle name="Standard 6 2 5 2 3 3 2 3 2" xfId="14927"/>
    <cellStyle name="Standard 6 2 5 2 3 3 2 4" xfId="11026"/>
    <cellStyle name="Standard 6 2 5 2 3 3 2 5" xfId="19289"/>
    <cellStyle name="Standard 6 2 5 2 3 3 3" xfId="4156"/>
    <cellStyle name="Standard 6 2 5 2 3 3 3 2" xfId="7905"/>
    <cellStyle name="Standard 6 2 5 2 3 3 3 2 2" xfId="15617"/>
    <cellStyle name="Standard 6 2 5 2 3 3 3 3" xfId="11701"/>
    <cellStyle name="Standard 6 2 5 2 3 3 3 4" xfId="21327"/>
    <cellStyle name="Standard 6 2 5 2 3 3 4" xfId="5454"/>
    <cellStyle name="Standard 6 2 5 2 3 3 4 2" xfId="9202"/>
    <cellStyle name="Standard 6 2 5 2 3 3 4 2 2" xfId="16993"/>
    <cellStyle name="Standard 6 2 5 2 3 3 4 3" xfId="13076"/>
    <cellStyle name="Standard 6 2 5 2 3 3 4 4" xfId="18030"/>
    <cellStyle name="Standard 6 2 5 2 3 3 5" xfId="6211"/>
    <cellStyle name="Standard 6 2 5 2 3 3 5 2" xfId="13910"/>
    <cellStyle name="Standard 6 2 5 2 3 3 6" xfId="9970"/>
    <cellStyle name="Standard 6 2 5 2 3 3 7" xfId="18517"/>
    <cellStyle name="Standard 6 2 5 2 3 4" xfId="1736"/>
    <cellStyle name="Standard 6 2 5 2 3 4 2" xfId="4158"/>
    <cellStyle name="Standard 6 2 5 2 3 4 2 2" xfId="7907"/>
    <cellStyle name="Standard 6 2 5 2 3 4 2 2 2" xfId="15619"/>
    <cellStyle name="Standard 6 2 5 2 3 4 2 3" xfId="11703"/>
    <cellStyle name="Standard 6 2 5 2 3 4 2 4" xfId="19547"/>
    <cellStyle name="Standard 6 2 5 2 3 4 3" xfId="6943"/>
    <cellStyle name="Standard 6 2 5 2 3 4 3 2" xfId="14568"/>
    <cellStyle name="Standard 6 2 5 2 3 4 4" xfId="10667"/>
    <cellStyle name="Standard 6 2 5 2 3 4 5" xfId="20578"/>
    <cellStyle name="Standard 6 2 5 2 3 5" xfId="4151"/>
    <cellStyle name="Standard 6 2 5 2 3 5 2" xfId="7900"/>
    <cellStyle name="Standard 6 2 5 2 3 5 2 2" xfId="15612"/>
    <cellStyle name="Standard 6 2 5 2 3 5 3" xfId="11696"/>
    <cellStyle name="Standard 6 2 5 2 3 5 4" xfId="19609"/>
    <cellStyle name="Standard 6 2 5 2 3 6" xfId="5451"/>
    <cellStyle name="Standard 6 2 5 2 3 6 2" xfId="9199"/>
    <cellStyle name="Standard 6 2 5 2 3 6 2 2" xfId="16990"/>
    <cellStyle name="Standard 6 2 5 2 3 6 3" xfId="13073"/>
    <cellStyle name="Standard 6 2 5 2 3 6 4" xfId="21001"/>
    <cellStyle name="Standard 6 2 5 2 3 7" xfId="6208"/>
    <cellStyle name="Standard 6 2 5 2 3 7 2" xfId="13907"/>
    <cellStyle name="Standard 6 2 5 2 3 8" xfId="9967"/>
    <cellStyle name="Standard 6 2 5 2 3 9" xfId="19252"/>
    <cellStyle name="Standard 6 2 5 2 4" xfId="1737"/>
    <cellStyle name="Standard 6 2 5 2 4 2" xfId="1738"/>
    <cellStyle name="Standard 6 2 5 2 4 2 2" xfId="1739"/>
    <cellStyle name="Standard 6 2 5 2 4 2 2 2" xfId="4161"/>
    <cellStyle name="Standard 6 2 5 2 4 2 2 2 2" xfId="7910"/>
    <cellStyle name="Standard 6 2 5 2 4 2 2 2 2 2" xfId="15622"/>
    <cellStyle name="Standard 6 2 5 2 4 2 2 2 3" xfId="11706"/>
    <cellStyle name="Standard 6 2 5 2 4 2 2 2 4" xfId="18569"/>
    <cellStyle name="Standard 6 2 5 2 4 2 2 3" xfId="7304"/>
    <cellStyle name="Standard 6 2 5 2 4 2 2 3 2" xfId="14929"/>
    <cellStyle name="Standard 6 2 5 2 4 2 2 4" xfId="11028"/>
    <cellStyle name="Standard 6 2 5 2 4 2 2 5" xfId="18153"/>
    <cellStyle name="Standard 6 2 5 2 4 2 3" xfId="4160"/>
    <cellStyle name="Standard 6 2 5 2 4 2 3 2" xfId="7909"/>
    <cellStyle name="Standard 6 2 5 2 4 2 3 2 2" xfId="15621"/>
    <cellStyle name="Standard 6 2 5 2 4 2 3 3" xfId="11705"/>
    <cellStyle name="Standard 6 2 5 2 4 2 3 4" xfId="20471"/>
    <cellStyle name="Standard 6 2 5 2 4 2 4" xfId="5456"/>
    <cellStyle name="Standard 6 2 5 2 4 2 4 2" xfId="9204"/>
    <cellStyle name="Standard 6 2 5 2 4 2 4 2 2" xfId="16995"/>
    <cellStyle name="Standard 6 2 5 2 4 2 4 3" xfId="13078"/>
    <cellStyle name="Standard 6 2 5 2 4 2 4 4" xfId="19027"/>
    <cellStyle name="Standard 6 2 5 2 4 2 5" xfId="6213"/>
    <cellStyle name="Standard 6 2 5 2 4 2 5 2" xfId="13912"/>
    <cellStyle name="Standard 6 2 5 2 4 2 6" xfId="9972"/>
    <cellStyle name="Standard 6 2 5 2 4 2 7" xfId="18702"/>
    <cellStyle name="Standard 6 2 5 2 4 3" xfId="1740"/>
    <cellStyle name="Standard 6 2 5 2 4 3 2" xfId="4162"/>
    <cellStyle name="Standard 6 2 5 2 4 3 2 2" xfId="7911"/>
    <cellStyle name="Standard 6 2 5 2 4 3 2 2 2" xfId="15623"/>
    <cellStyle name="Standard 6 2 5 2 4 3 2 3" xfId="11707"/>
    <cellStyle name="Standard 6 2 5 2 4 3 2 4" xfId="18804"/>
    <cellStyle name="Standard 6 2 5 2 4 3 3" xfId="6945"/>
    <cellStyle name="Standard 6 2 5 2 4 3 3 2" xfId="14570"/>
    <cellStyle name="Standard 6 2 5 2 4 3 4" xfId="10669"/>
    <cellStyle name="Standard 6 2 5 2 4 3 5" xfId="21468"/>
    <cellStyle name="Standard 6 2 5 2 4 4" xfId="4159"/>
    <cellStyle name="Standard 6 2 5 2 4 4 2" xfId="7908"/>
    <cellStyle name="Standard 6 2 5 2 4 4 2 2" xfId="15620"/>
    <cellStyle name="Standard 6 2 5 2 4 4 3" xfId="11704"/>
    <cellStyle name="Standard 6 2 5 2 4 4 4" xfId="21500"/>
    <cellStyle name="Standard 6 2 5 2 4 5" xfId="5455"/>
    <cellStyle name="Standard 6 2 5 2 4 5 2" xfId="9203"/>
    <cellStyle name="Standard 6 2 5 2 4 5 2 2" xfId="16994"/>
    <cellStyle name="Standard 6 2 5 2 4 5 3" xfId="13077"/>
    <cellStyle name="Standard 6 2 5 2 4 5 4" xfId="18892"/>
    <cellStyle name="Standard 6 2 5 2 4 6" xfId="6212"/>
    <cellStyle name="Standard 6 2 5 2 4 6 2" xfId="13911"/>
    <cellStyle name="Standard 6 2 5 2 4 7" xfId="9971"/>
    <cellStyle name="Standard 6 2 5 2 4 8" xfId="20423"/>
    <cellStyle name="Standard 6 2 5 2 5" xfId="1741"/>
    <cellStyle name="Standard 6 2 5 2 5 2" xfId="1742"/>
    <cellStyle name="Standard 6 2 5 2 5 2 2" xfId="4164"/>
    <cellStyle name="Standard 6 2 5 2 5 2 2 2" xfId="7913"/>
    <cellStyle name="Standard 6 2 5 2 5 2 2 2 2" xfId="15625"/>
    <cellStyle name="Standard 6 2 5 2 5 2 2 3" xfId="11709"/>
    <cellStyle name="Standard 6 2 5 2 5 2 2 4" xfId="21525"/>
    <cellStyle name="Standard 6 2 5 2 5 2 3" xfId="7298"/>
    <cellStyle name="Standard 6 2 5 2 5 2 3 2" xfId="14923"/>
    <cellStyle name="Standard 6 2 5 2 5 2 4" xfId="11022"/>
    <cellStyle name="Standard 6 2 5 2 5 2 5" xfId="21760"/>
    <cellStyle name="Standard 6 2 5 2 5 3" xfId="4163"/>
    <cellStyle name="Standard 6 2 5 2 5 3 2" xfId="7912"/>
    <cellStyle name="Standard 6 2 5 2 5 3 2 2" xfId="15624"/>
    <cellStyle name="Standard 6 2 5 2 5 3 3" xfId="11708"/>
    <cellStyle name="Standard 6 2 5 2 5 3 4" xfId="18112"/>
    <cellStyle name="Standard 6 2 5 2 5 4" xfId="5457"/>
    <cellStyle name="Standard 6 2 5 2 5 4 2" xfId="9205"/>
    <cellStyle name="Standard 6 2 5 2 5 4 2 2" xfId="16996"/>
    <cellStyle name="Standard 6 2 5 2 5 4 3" xfId="13079"/>
    <cellStyle name="Standard 6 2 5 2 5 4 4" xfId="18752"/>
    <cellStyle name="Standard 6 2 5 2 5 5" xfId="6214"/>
    <cellStyle name="Standard 6 2 5 2 5 5 2" xfId="13913"/>
    <cellStyle name="Standard 6 2 5 2 5 6" xfId="9973"/>
    <cellStyle name="Standard 6 2 5 2 5 7" xfId="19396"/>
    <cellStyle name="Standard 6 2 5 2 6" xfId="1743"/>
    <cellStyle name="Standard 6 2 5 2 6 2" xfId="4165"/>
    <cellStyle name="Standard 6 2 5 2 6 2 2" xfId="7914"/>
    <cellStyle name="Standard 6 2 5 2 6 2 2 2" xfId="15626"/>
    <cellStyle name="Standard 6 2 5 2 6 2 3" xfId="11710"/>
    <cellStyle name="Standard 6 2 5 2 6 2 4" xfId="20540"/>
    <cellStyle name="Standard 6 2 5 2 6 3" xfId="6939"/>
    <cellStyle name="Standard 6 2 5 2 6 3 2" xfId="14564"/>
    <cellStyle name="Standard 6 2 5 2 6 4" xfId="10663"/>
    <cellStyle name="Standard 6 2 5 2 6 5" xfId="19200"/>
    <cellStyle name="Standard 6 2 5 2 7" xfId="4138"/>
    <cellStyle name="Standard 6 2 5 2 7 2" xfId="7887"/>
    <cellStyle name="Standard 6 2 5 2 7 2 2" xfId="15599"/>
    <cellStyle name="Standard 6 2 5 2 7 3" xfId="11683"/>
    <cellStyle name="Standard 6 2 5 2 7 4" xfId="18389"/>
    <cellStyle name="Standard 6 2 5 2 8" xfId="5444"/>
    <cellStyle name="Standard 6 2 5 2 8 2" xfId="9192"/>
    <cellStyle name="Standard 6 2 5 2 8 2 2" xfId="16983"/>
    <cellStyle name="Standard 6 2 5 2 8 3" xfId="13066"/>
    <cellStyle name="Standard 6 2 5 2 8 4" xfId="17852"/>
    <cellStyle name="Standard 6 2 5 2 9" xfId="6201"/>
    <cellStyle name="Standard 6 2 5 2 9 2" xfId="13900"/>
    <cellStyle name="Standard 6 2 5 3" xfId="1744"/>
    <cellStyle name="Standard 6 2 5 3 10" xfId="21597"/>
    <cellStyle name="Standard 6 2 5 3 2" xfId="1745"/>
    <cellStyle name="Standard 6 2 5 3 2 2" xfId="1746"/>
    <cellStyle name="Standard 6 2 5 3 2 2 2" xfId="1747"/>
    <cellStyle name="Standard 6 2 5 3 2 2 2 2" xfId="1748"/>
    <cellStyle name="Standard 6 2 5 3 2 2 2 2 2" xfId="4170"/>
    <cellStyle name="Standard 6 2 5 3 2 2 2 2 2 2" xfId="7919"/>
    <cellStyle name="Standard 6 2 5 3 2 2 2 2 2 2 2" xfId="15631"/>
    <cellStyle name="Standard 6 2 5 3 2 2 2 2 2 3" xfId="11715"/>
    <cellStyle name="Standard 6 2 5 3 2 2 2 2 2 4" xfId="19033"/>
    <cellStyle name="Standard 6 2 5 3 2 2 2 2 3" xfId="7307"/>
    <cellStyle name="Standard 6 2 5 3 2 2 2 2 3 2" xfId="14932"/>
    <cellStyle name="Standard 6 2 5 3 2 2 2 2 4" xfId="11031"/>
    <cellStyle name="Standard 6 2 5 3 2 2 2 2 5" xfId="19085"/>
    <cellStyle name="Standard 6 2 5 3 2 2 2 3" xfId="4169"/>
    <cellStyle name="Standard 6 2 5 3 2 2 2 3 2" xfId="7918"/>
    <cellStyle name="Standard 6 2 5 3 2 2 2 3 2 2" xfId="15630"/>
    <cellStyle name="Standard 6 2 5 3 2 2 2 3 3" xfId="11714"/>
    <cellStyle name="Standard 6 2 5 3 2 2 2 3 4" xfId="21206"/>
    <cellStyle name="Standard 6 2 5 3 2 2 2 4" xfId="5461"/>
    <cellStyle name="Standard 6 2 5 3 2 2 2 4 2" xfId="9209"/>
    <cellStyle name="Standard 6 2 5 3 2 2 2 4 2 2" xfId="17000"/>
    <cellStyle name="Standard 6 2 5 3 2 2 2 4 3" xfId="13083"/>
    <cellStyle name="Standard 6 2 5 3 2 2 2 4 4" xfId="20297"/>
    <cellStyle name="Standard 6 2 5 3 2 2 2 5" xfId="6218"/>
    <cellStyle name="Standard 6 2 5 3 2 2 2 5 2" xfId="13917"/>
    <cellStyle name="Standard 6 2 5 3 2 2 2 6" xfId="9977"/>
    <cellStyle name="Standard 6 2 5 3 2 2 2 7" xfId="20939"/>
    <cellStyle name="Standard 6 2 5 3 2 2 3" xfId="1749"/>
    <cellStyle name="Standard 6 2 5 3 2 2 3 2" xfId="4171"/>
    <cellStyle name="Standard 6 2 5 3 2 2 3 2 2" xfId="7920"/>
    <cellStyle name="Standard 6 2 5 3 2 2 3 2 2 2" xfId="15632"/>
    <cellStyle name="Standard 6 2 5 3 2 2 3 2 3" xfId="11716"/>
    <cellStyle name="Standard 6 2 5 3 2 2 3 2 4" xfId="19990"/>
    <cellStyle name="Standard 6 2 5 3 2 2 3 3" xfId="6948"/>
    <cellStyle name="Standard 6 2 5 3 2 2 3 3 2" xfId="14573"/>
    <cellStyle name="Standard 6 2 5 3 2 2 3 4" xfId="10672"/>
    <cellStyle name="Standard 6 2 5 3 2 2 3 5" xfId="17919"/>
    <cellStyle name="Standard 6 2 5 3 2 2 4" xfId="4168"/>
    <cellStyle name="Standard 6 2 5 3 2 2 4 2" xfId="7917"/>
    <cellStyle name="Standard 6 2 5 3 2 2 4 2 2" xfId="15629"/>
    <cellStyle name="Standard 6 2 5 3 2 2 4 3" xfId="11713"/>
    <cellStyle name="Standard 6 2 5 3 2 2 4 4" xfId="18453"/>
    <cellStyle name="Standard 6 2 5 3 2 2 5" xfId="5460"/>
    <cellStyle name="Standard 6 2 5 3 2 2 5 2" xfId="9208"/>
    <cellStyle name="Standard 6 2 5 3 2 2 5 2 2" xfId="16999"/>
    <cellStyle name="Standard 6 2 5 3 2 2 5 3" xfId="13082"/>
    <cellStyle name="Standard 6 2 5 3 2 2 5 4" xfId="18305"/>
    <cellStyle name="Standard 6 2 5 3 2 2 6" xfId="6217"/>
    <cellStyle name="Standard 6 2 5 3 2 2 6 2" xfId="13916"/>
    <cellStyle name="Standard 6 2 5 3 2 2 7" xfId="9976"/>
    <cellStyle name="Standard 6 2 5 3 2 2 8" xfId="19593"/>
    <cellStyle name="Standard 6 2 5 3 2 3" xfId="1750"/>
    <cellStyle name="Standard 6 2 5 3 2 3 2" xfId="1751"/>
    <cellStyle name="Standard 6 2 5 3 2 3 2 2" xfId="4173"/>
    <cellStyle name="Standard 6 2 5 3 2 3 2 2 2" xfId="7922"/>
    <cellStyle name="Standard 6 2 5 3 2 3 2 2 2 2" xfId="15634"/>
    <cellStyle name="Standard 6 2 5 3 2 3 2 2 3" xfId="11718"/>
    <cellStyle name="Standard 6 2 5 3 2 3 2 2 4" xfId="21092"/>
    <cellStyle name="Standard 6 2 5 3 2 3 2 3" xfId="7306"/>
    <cellStyle name="Standard 6 2 5 3 2 3 2 3 2" xfId="14931"/>
    <cellStyle name="Standard 6 2 5 3 2 3 2 4" xfId="11030"/>
    <cellStyle name="Standard 6 2 5 3 2 3 2 5" xfId="21540"/>
    <cellStyle name="Standard 6 2 5 3 2 3 3" xfId="4172"/>
    <cellStyle name="Standard 6 2 5 3 2 3 3 2" xfId="7921"/>
    <cellStyle name="Standard 6 2 5 3 2 3 3 2 2" xfId="15633"/>
    <cellStyle name="Standard 6 2 5 3 2 3 3 3" xfId="11717"/>
    <cellStyle name="Standard 6 2 5 3 2 3 3 4" xfId="18250"/>
    <cellStyle name="Standard 6 2 5 3 2 3 4" xfId="5462"/>
    <cellStyle name="Standard 6 2 5 3 2 3 4 2" xfId="9210"/>
    <cellStyle name="Standard 6 2 5 3 2 3 4 2 2" xfId="17001"/>
    <cellStyle name="Standard 6 2 5 3 2 3 4 3" xfId="13084"/>
    <cellStyle name="Standard 6 2 5 3 2 3 4 4" xfId="21077"/>
    <cellStyle name="Standard 6 2 5 3 2 3 5" xfId="6219"/>
    <cellStyle name="Standard 6 2 5 3 2 3 5 2" xfId="13918"/>
    <cellStyle name="Standard 6 2 5 3 2 3 6" xfId="9978"/>
    <cellStyle name="Standard 6 2 5 3 2 3 7" xfId="19157"/>
    <cellStyle name="Standard 6 2 5 3 2 4" xfId="1752"/>
    <cellStyle name="Standard 6 2 5 3 2 4 2" xfId="4174"/>
    <cellStyle name="Standard 6 2 5 3 2 4 2 2" xfId="7923"/>
    <cellStyle name="Standard 6 2 5 3 2 4 2 2 2" xfId="15635"/>
    <cellStyle name="Standard 6 2 5 3 2 4 2 3" xfId="11719"/>
    <cellStyle name="Standard 6 2 5 3 2 4 2 4" xfId="21228"/>
    <cellStyle name="Standard 6 2 5 3 2 4 3" xfId="6947"/>
    <cellStyle name="Standard 6 2 5 3 2 4 3 2" xfId="14572"/>
    <cellStyle name="Standard 6 2 5 3 2 4 4" xfId="10671"/>
    <cellStyle name="Standard 6 2 5 3 2 4 5" xfId="20460"/>
    <cellStyle name="Standard 6 2 5 3 2 5" xfId="4167"/>
    <cellStyle name="Standard 6 2 5 3 2 5 2" xfId="7916"/>
    <cellStyle name="Standard 6 2 5 3 2 5 2 2" xfId="15628"/>
    <cellStyle name="Standard 6 2 5 3 2 5 3" xfId="11712"/>
    <cellStyle name="Standard 6 2 5 3 2 5 4" xfId="19346"/>
    <cellStyle name="Standard 6 2 5 3 2 6" xfId="5459"/>
    <cellStyle name="Standard 6 2 5 3 2 6 2" xfId="9207"/>
    <cellStyle name="Standard 6 2 5 3 2 6 2 2" xfId="16998"/>
    <cellStyle name="Standard 6 2 5 3 2 6 3" xfId="13081"/>
    <cellStyle name="Standard 6 2 5 3 2 6 4" xfId="21344"/>
    <cellStyle name="Standard 6 2 5 3 2 7" xfId="6216"/>
    <cellStyle name="Standard 6 2 5 3 2 7 2" xfId="13915"/>
    <cellStyle name="Standard 6 2 5 3 2 8" xfId="9975"/>
    <cellStyle name="Standard 6 2 5 3 2 9" xfId="20973"/>
    <cellStyle name="Standard 6 2 5 3 3" xfId="1753"/>
    <cellStyle name="Standard 6 2 5 3 3 2" xfId="1754"/>
    <cellStyle name="Standard 6 2 5 3 3 2 2" xfId="1755"/>
    <cellStyle name="Standard 6 2 5 3 3 2 2 2" xfId="4177"/>
    <cellStyle name="Standard 6 2 5 3 3 2 2 2 2" xfId="7926"/>
    <cellStyle name="Standard 6 2 5 3 3 2 2 2 2 2" xfId="15638"/>
    <cellStyle name="Standard 6 2 5 3 3 2 2 2 3" xfId="11722"/>
    <cellStyle name="Standard 6 2 5 3 3 2 2 2 4" xfId="21412"/>
    <cellStyle name="Standard 6 2 5 3 3 2 2 3" xfId="7308"/>
    <cellStyle name="Standard 6 2 5 3 3 2 2 3 2" xfId="14933"/>
    <cellStyle name="Standard 6 2 5 3 3 2 2 4" xfId="11032"/>
    <cellStyle name="Standard 6 2 5 3 3 2 2 5" xfId="18638"/>
    <cellStyle name="Standard 6 2 5 3 3 2 3" xfId="4176"/>
    <cellStyle name="Standard 6 2 5 3 3 2 3 2" xfId="7925"/>
    <cellStyle name="Standard 6 2 5 3 3 2 3 2 2" xfId="15637"/>
    <cellStyle name="Standard 6 2 5 3 3 2 3 3" xfId="11721"/>
    <cellStyle name="Standard 6 2 5 3 3 2 3 4" xfId="18899"/>
    <cellStyle name="Standard 6 2 5 3 3 2 4" xfId="5464"/>
    <cellStyle name="Standard 6 2 5 3 3 2 4 2" xfId="9212"/>
    <cellStyle name="Standard 6 2 5 3 3 2 4 2 2" xfId="17003"/>
    <cellStyle name="Standard 6 2 5 3 3 2 4 3" xfId="13086"/>
    <cellStyle name="Standard 6 2 5 3 3 2 4 4" xfId="18929"/>
    <cellStyle name="Standard 6 2 5 3 3 2 5" xfId="6221"/>
    <cellStyle name="Standard 6 2 5 3 3 2 5 2" xfId="13920"/>
    <cellStyle name="Standard 6 2 5 3 3 2 6" xfId="9980"/>
    <cellStyle name="Standard 6 2 5 3 3 2 7" xfId="18587"/>
    <cellStyle name="Standard 6 2 5 3 3 3" xfId="1756"/>
    <cellStyle name="Standard 6 2 5 3 3 3 2" xfId="4178"/>
    <cellStyle name="Standard 6 2 5 3 3 3 2 2" xfId="7927"/>
    <cellStyle name="Standard 6 2 5 3 3 3 2 2 2" xfId="15639"/>
    <cellStyle name="Standard 6 2 5 3 3 3 2 3" xfId="11723"/>
    <cellStyle name="Standard 6 2 5 3 3 3 2 4" xfId="18462"/>
    <cellStyle name="Standard 6 2 5 3 3 3 3" xfId="6949"/>
    <cellStyle name="Standard 6 2 5 3 3 3 3 2" xfId="14574"/>
    <cellStyle name="Standard 6 2 5 3 3 3 4" xfId="10673"/>
    <cellStyle name="Standard 6 2 5 3 3 3 5" xfId="19078"/>
    <cellStyle name="Standard 6 2 5 3 3 4" xfId="4175"/>
    <cellStyle name="Standard 6 2 5 3 3 4 2" xfId="7924"/>
    <cellStyle name="Standard 6 2 5 3 3 4 2 2" xfId="15636"/>
    <cellStyle name="Standard 6 2 5 3 3 4 3" xfId="11720"/>
    <cellStyle name="Standard 6 2 5 3 3 4 4" xfId="18194"/>
    <cellStyle name="Standard 6 2 5 3 3 5" xfId="5463"/>
    <cellStyle name="Standard 6 2 5 3 3 5 2" xfId="9211"/>
    <cellStyle name="Standard 6 2 5 3 3 5 2 2" xfId="17002"/>
    <cellStyle name="Standard 6 2 5 3 3 5 3" xfId="13085"/>
    <cellStyle name="Standard 6 2 5 3 3 5 4" xfId="21062"/>
    <cellStyle name="Standard 6 2 5 3 3 6" xfId="6220"/>
    <cellStyle name="Standard 6 2 5 3 3 6 2" xfId="13919"/>
    <cellStyle name="Standard 6 2 5 3 3 7" xfId="9979"/>
    <cellStyle name="Standard 6 2 5 3 3 8" xfId="20342"/>
    <cellStyle name="Standard 6 2 5 3 4" xfId="1757"/>
    <cellStyle name="Standard 6 2 5 3 4 2" xfId="1758"/>
    <cellStyle name="Standard 6 2 5 3 4 2 2" xfId="4180"/>
    <cellStyle name="Standard 6 2 5 3 4 2 2 2" xfId="7929"/>
    <cellStyle name="Standard 6 2 5 3 4 2 2 2 2" xfId="15641"/>
    <cellStyle name="Standard 6 2 5 3 4 2 2 3" xfId="11725"/>
    <cellStyle name="Standard 6 2 5 3 4 2 2 4" xfId="18693"/>
    <cellStyle name="Standard 6 2 5 3 4 2 3" xfId="7305"/>
    <cellStyle name="Standard 6 2 5 3 4 2 3 2" xfId="14930"/>
    <cellStyle name="Standard 6 2 5 3 4 2 4" xfId="11029"/>
    <cellStyle name="Standard 6 2 5 3 4 2 5" xfId="21790"/>
    <cellStyle name="Standard 6 2 5 3 4 3" xfId="4179"/>
    <cellStyle name="Standard 6 2 5 3 4 3 2" xfId="7928"/>
    <cellStyle name="Standard 6 2 5 3 4 3 2 2" xfId="15640"/>
    <cellStyle name="Standard 6 2 5 3 4 3 3" xfId="11724"/>
    <cellStyle name="Standard 6 2 5 3 4 3 4" xfId="21046"/>
    <cellStyle name="Standard 6 2 5 3 4 4" xfId="5465"/>
    <cellStyle name="Standard 6 2 5 3 4 4 2" xfId="9213"/>
    <cellStyle name="Standard 6 2 5 3 4 4 2 2" xfId="17004"/>
    <cellStyle name="Standard 6 2 5 3 4 4 3" xfId="13087"/>
    <cellStyle name="Standard 6 2 5 3 4 4 4" xfId="21257"/>
    <cellStyle name="Standard 6 2 5 3 4 5" xfId="6222"/>
    <cellStyle name="Standard 6 2 5 3 4 5 2" xfId="13921"/>
    <cellStyle name="Standard 6 2 5 3 4 6" xfId="9981"/>
    <cellStyle name="Standard 6 2 5 3 4 7" xfId="19558"/>
    <cellStyle name="Standard 6 2 5 3 5" xfId="1759"/>
    <cellStyle name="Standard 6 2 5 3 5 2" xfId="4181"/>
    <cellStyle name="Standard 6 2 5 3 5 2 2" xfId="7930"/>
    <cellStyle name="Standard 6 2 5 3 5 2 2 2" xfId="15642"/>
    <cellStyle name="Standard 6 2 5 3 5 2 3" xfId="11726"/>
    <cellStyle name="Standard 6 2 5 3 5 2 4" xfId="18371"/>
    <cellStyle name="Standard 6 2 5 3 5 3" xfId="6946"/>
    <cellStyle name="Standard 6 2 5 3 5 3 2" xfId="14571"/>
    <cellStyle name="Standard 6 2 5 3 5 4" xfId="10670"/>
    <cellStyle name="Standard 6 2 5 3 5 5" xfId="18383"/>
    <cellStyle name="Standard 6 2 5 3 6" xfId="4166"/>
    <cellStyle name="Standard 6 2 5 3 6 2" xfId="7915"/>
    <cellStyle name="Standard 6 2 5 3 6 2 2" xfId="15627"/>
    <cellStyle name="Standard 6 2 5 3 6 3" xfId="11711"/>
    <cellStyle name="Standard 6 2 5 3 6 4" xfId="19477"/>
    <cellStyle name="Standard 6 2 5 3 7" xfId="5458"/>
    <cellStyle name="Standard 6 2 5 3 7 2" xfId="9206"/>
    <cellStyle name="Standard 6 2 5 3 7 2 2" xfId="16997"/>
    <cellStyle name="Standard 6 2 5 3 7 3" xfId="13080"/>
    <cellStyle name="Standard 6 2 5 3 7 4" xfId="18788"/>
    <cellStyle name="Standard 6 2 5 3 8" xfId="6215"/>
    <cellStyle name="Standard 6 2 5 3 8 2" xfId="13914"/>
    <cellStyle name="Standard 6 2 5 3 9" xfId="9974"/>
    <cellStyle name="Standard 6 2 5 4" xfId="1760"/>
    <cellStyle name="Standard 6 2 5 4 10" xfId="19440"/>
    <cellStyle name="Standard 6 2 5 4 2" xfId="1761"/>
    <cellStyle name="Standard 6 2 5 4 2 2" xfId="1762"/>
    <cellStyle name="Standard 6 2 5 4 2 2 2" xfId="1763"/>
    <cellStyle name="Standard 6 2 5 4 2 2 2 2" xfId="4185"/>
    <cellStyle name="Standard 6 2 5 4 2 2 2 2 2" xfId="7934"/>
    <cellStyle name="Standard 6 2 5 4 2 2 2 2 2 2" xfId="15646"/>
    <cellStyle name="Standard 6 2 5 4 2 2 2 2 3" xfId="11730"/>
    <cellStyle name="Standard 6 2 5 4 2 2 2 2 4" xfId="19809"/>
    <cellStyle name="Standard 6 2 5 4 2 2 2 3" xfId="7310"/>
    <cellStyle name="Standard 6 2 5 4 2 2 2 3 2" xfId="14935"/>
    <cellStyle name="Standard 6 2 5 4 2 2 2 4" xfId="11034"/>
    <cellStyle name="Standard 6 2 5 4 2 2 2 5" xfId="18962"/>
    <cellStyle name="Standard 6 2 5 4 2 2 3" xfId="4184"/>
    <cellStyle name="Standard 6 2 5 4 2 2 3 2" xfId="7933"/>
    <cellStyle name="Standard 6 2 5 4 2 2 3 2 2" xfId="15645"/>
    <cellStyle name="Standard 6 2 5 4 2 2 3 3" xfId="11729"/>
    <cellStyle name="Standard 6 2 5 4 2 2 3 4" xfId="19994"/>
    <cellStyle name="Standard 6 2 5 4 2 2 4" xfId="5468"/>
    <cellStyle name="Standard 6 2 5 4 2 2 4 2" xfId="9216"/>
    <cellStyle name="Standard 6 2 5 4 2 2 4 2 2" xfId="17007"/>
    <cellStyle name="Standard 6 2 5 4 2 2 4 3" xfId="13090"/>
    <cellStyle name="Standard 6 2 5 4 2 2 4 4" xfId="19708"/>
    <cellStyle name="Standard 6 2 5 4 2 2 5" xfId="6225"/>
    <cellStyle name="Standard 6 2 5 4 2 2 5 2" xfId="13924"/>
    <cellStyle name="Standard 6 2 5 4 2 2 6" xfId="9984"/>
    <cellStyle name="Standard 6 2 5 4 2 2 7" xfId="18604"/>
    <cellStyle name="Standard 6 2 5 4 2 3" xfId="1764"/>
    <cellStyle name="Standard 6 2 5 4 2 3 2" xfId="4186"/>
    <cellStyle name="Standard 6 2 5 4 2 3 2 2" xfId="7935"/>
    <cellStyle name="Standard 6 2 5 4 2 3 2 2 2" xfId="15647"/>
    <cellStyle name="Standard 6 2 5 4 2 3 2 3" xfId="11731"/>
    <cellStyle name="Standard 6 2 5 4 2 3 2 4" xfId="19875"/>
    <cellStyle name="Standard 6 2 5 4 2 3 3" xfId="6951"/>
    <cellStyle name="Standard 6 2 5 4 2 3 3 2" xfId="14576"/>
    <cellStyle name="Standard 6 2 5 4 2 3 4" xfId="10675"/>
    <cellStyle name="Standard 6 2 5 4 2 3 5" xfId="20378"/>
    <cellStyle name="Standard 6 2 5 4 2 4" xfId="4183"/>
    <cellStyle name="Standard 6 2 5 4 2 4 2" xfId="7932"/>
    <cellStyle name="Standard 6 2 5 4 2 4 2 2" xfId="15644"/>
    <cellStyle name="Standard 6 2 5 4 2 4 3" xfId="11728"/>
    <cellStyle name="Standard 6 2 5 4 2 4 4" xfId="18091"/>
    <cellStyle name="Standard 6 2 5 4 2 5" xfId="5467"/>
    <cellStyle name="Standard 6 2 5 4 2 5 2" xfId="9215"/>
    <cellStyle name="Standard 6 2 5 4 2 5 2 2" xfId="17006"/>
    <cellStyle name="Standard 6 2 5 4 2 5 3" xfId="13089"/>
    <cellStyle name="Standard 6 2 5 4 2 5 4" xfId="19964"/>
    <cellStyle name="Standard 6 2 5 4 2 6" xfId="6224"/>
    <cellStyle name="Standard 6 2 5 4 2 6 2" xfId="13923"/>
    <cellStyle name="Standard 6 2 5 4 2 7" xfId="9983"/>
    <cellStyle name="Standard 6 2 5 4 2 8" xfId="18076"/>
    <cellStyle name="Standard 6 2 5 4 3" xfId="1765"/>
    <cellStyle name="Standard 6 2 5 4 3 2" xfId="1766"/>
    <cellStyle name="Standard 6 2 5 4 3 2 2" xfId="1767"/>
    <cellStyle name="Standard 6 2 5 4 3 2 2 2" xfId="4189"/>
    <cellStyle name="Standard 6 2 5 4 3 2 2 2 2" xfId="7938"/>
    <cellStyle name="Standard 6 2 5 4 3 2 2 2 2 2" xfId="15650"/>
    <cellStyle name="Standard 6 2 5 4 3 2 2 2 3" xfId="11734"/>
    <cellStyle name="Standard 6 2 5 4 3 2 2 2 4" xfId="19195"/>
    <cellStyle name="Standard 6 2 5 4 3 2 2 3" xfId="7311"/>
    <cellStyle name="Standard 6 2 5 4 3 2 2 3 2" xfId="14936"/>
    <cellStyle name="Standard 6 2 5 4 3 2 2 4" xfId="11035"/>
    <cellStyle name="Standard 6 2 5 4 3 2 2 5" xfId="20511"/>
    <cellStyle name="Standard 6 2 5 4 3 2 3" xfId="4188"/>
    <cellStyle name="Standard 6 2 5 4 3 2 3 2" xfId="7937"/>
    <cellStyle name="Standard 6 2 5 4 3 2 3 2 2" xfId="15649"/>
    <cellStyle name="Standard 6 2 5 4 3 2 3 3" xfId="11733"/>
    <cellStyle name="Standard 6 2 5 4 3 2 3 4" xfId="18455"/>
    <cellStyle name="Standard 6 2 5 4 3 2 4" xfId="5470"/>
    <cellStyle name="Standard 6 2 5 4 3 2 4 2" xfId="9218"/>
    <cellStyle name="Standard 6 2 5 4 3 2 4 2 2" xfId="17009"/>
    <cellStyle name="Standard 6 2 5 4 3 2 4 3" xfId="13092"/>
    <cellStyle name="Standard 6 2 5 4 3 2 4 4" xfId="21602"/>
    <cellStyle name="Standard 6 2 5 4 3 2 5" xfId="6227"/>
    <cellStyle name="Standard 6 2 5 4 3 2 5 2" xfId="13926"/>
    <cellStyle name="Standard 6 2 5 4 3 2 6" xfId="9986"/>
    <cellStyle name="Standard 6 2 5 4 3 2 7" xfId="19607"/>
    <cellStyle name="Standard 6 2 5 4 3 3" xfId="1768"/>
    <cellStyle name="Standard 6 2 5 4 3 3 2" xfId="4190"/>
    <cellStyle name="Standard 6 2 5 4 3 3 2 2" xfId="7939"/>
    <cellStyle name="Standard 6 2 5 4 3 3 2 2 2" xfId="15651"/>
    <cellStyle name="Standard 6 2 5 4 3 3 2 3" xfId="11735"/>
    <cellStyle name="Standard 6 2 5 4 3 3 2 4" xfId="19251"/>
    <cellStyle name="Standard 6 2 5 4 3 3 3" xfId="6952"/>
    <cellStyle name="Standard 6 2 5 4 3 3 3 2" xfId="14577"/>
    <cellStyle name="Standard 6 2 5 4 3 3 4" xfId="10676"/>
    <cellStyle name="Standard 6 2 5 4 3 3 5" xfId="18806"/>
    <cellStyle name="Standard 6 2 5 4 3 4" xfId="4187"/>
    <cellStyle name="Standard 6 2 5 4 3 4 2" xfId="7936"/>
    <cellStyle name="Standard 6 2 5 4 3 4 2 2" xfId="15648"/>
    <cellStyle name="Standard 6 2 5 4 3 4 3" xfId="11732"/>
    <cellStyle name="Standard 6 2 5 4 3 4 4" xfId="20521"/>
    <cellStyle name="Standard 6 2 5 4 3 5" xfId="5469"/>
    <cellStyle name="Standard 6 2 5 4 3 5 2" xfId="9217"/>
    <cellStyle name="Standard 6 2 5 4 3 5 2 2" xfId="17008"/>
    <cellStyle name="Standard 6 2 5 4 3 5 3" xfId="13091"/>
    <cellStyle name="Standard 6 2 5 4 3 5 4" xfId="19910"/>
    <cellStyle name="Standard 6 2 5 4 3 6" xfId="6226"/>
    <cellStyle name="Standard 6 2 5 4 3 6 2" xfId="13925"/>
    <cellStyle name="Standard 6 2 5 4 3 7" xfId="9985"/>
    <cellStyle name="Standard 6 2 5 4 3 8" xfId="20069"/>
    <cellStyle name="Standard 6 2 5 4 4" xfId="1769"/>
    <cellStyle name="Standard 6 2 5 4 4 2" xfId="1770"/>
    <cellStyle name="Standard 6 2 5 4 4 2 2" xfId="4192"/>
    <cellStyle name="Standard 6 2 5 4 4 2 2 2" xfId="7941"/>
    <cellStyle name="Standard 6 2 5 4 4 2 2 2 2" xfId="15653"/>
    <cellStyle name="Standard 6 2 5 4 4 2 2 3" xfId="11737"/>
    <cellStyle name="Standard 6 2 5 4 4 2 2 4" xfId="18294"/>
    <cellStyle name="Standard 6 2 5 4 4 2 3" xfId="7309"/>
    <cellStyle name="Standard 6 2 5 4 4 2 3 2" xfId="14934"/>
    <cellStyle name="Standard 6 2 5 4 4 2 4" xfId="11033"/>
    <cellStyle name="Standard 6 2 5 4 4 2 5" xfId="19789"/>
    <cellStyle name="Standard 6 2 5 4 4 3" xfId="4191"/>
    <cellStyle name="Standard 6 2 5 4 4 3 2" xfId="7940"/>
    <cellStyle name="Standard 6 2 5 4 4 3 2 2" xfId="15652"/>
    <cellStyle name="Standard 6 2 5 4 4 3 3" xfId="11736"/>
    <cellStyle name="Standard 6 2 5 4 4 3 4" xfId="18238"/>
    <cellStyle name="Standard 6 2 5 4 4 4" xfId="5471"/>
    <cellStyle name="Standard 6 2 5 4 4 4 2" xfId="9219"/>
    <cellStyle name="Standard 6 2 5 4 4 4 2 2" xfId="17010"/>
    <cellStyle name="Standard 6 2 5 4 4 4 3" xfId="13093"/>
    <cellStyle name="Standard 6 2 5 4 4 4 4" xfId="19720"/>
    <cellStyle name="Standard 6 2 5 4 4 5" xfId="6228"/>
    <cellStyle name="Standard 6 2 5 4 4 5 2" xfId="13927"/>
    <cellStyle name="Standard 6 2 5 4 4 6" xfId="9987"/>
    <cellStyle name="Standard 6 2 5 4 4 7" xfId="17945"/>
    <cellStyle name="Standard 6 2 5 4 5" xfId="1771"/>
    <cellStyle name="Standard 6 2 5 4 5 2" xfId="4193"/>
    <cellStyle name="Standard 6 2 5 4 5 2 2" xfId="7942"/>
    <cellStyle name="Standard 6 2 5 4 5 2 2 2" xfId="15654"/>
    <cellStyle name="Standard 6 2 5 4 5 2 3" xfId="11738"/>
    <cellStyle name="Standard 6 2 5 4 5 2 4" xfId="18317"/>
    <cellStyle name="Standard 6 2 5 4 5 3" xfId="6950"/>
    <cellStyle name="Standard 6 2 5 4 5 3 2" xfId="14575"/>
    <cellStyle name="Standard 6 2 5 4 5 4" xfId="10674"/>
    <cellStyle name="Standard 6 2 5 4 5 5" xfId="20919"/>
    <cellStyle name="Standard 6 2 5 4 6" xfId="4182"/>
    <cellStyle name="Standard 6 2 5 4 6 2" xfId="7931"/>
    <cellStyle name="Standard 6 2 5 4 6 2 2" xfId="15643"/>
    <cellStyle name="Standard 6 2 5 4 6 3" xfId="11727"/>
    <cellStyle name="Standard 6 2 5 4 6 4" xfId="18738"/>
    <cellStyle name="Standard 6 2 5 4 7" xfId="5466"/>
    <cellStyle name="Standard 6 2 5 4 7 2" xfId="9214"/>
    <cellStyle name="Standard 6 2 5 4 7 2 2" xfId="17005"/>
    <cellStyle name="Standard 6 2 5 4 7 3" xfId="13088"/>
    <cellStyle name="Standard 6 2 5 4 7 4" xfId="18735"/>
    <cellStyle name="Standard 6 2 5 4 8" xfId="6223"/>
    <cellStyle name="Standard 6 2 5 4 8 2" xfId="13922"/>
    <cellStyle name="Standard 6 2 5 4 9" xfId="9982"/>
    <cellStyle name="Standard 6 2 5 5" xfId="1772"/>
    <cellStyle name="Standard 6 2 5 5 2" xfId="1773"/>
    <cellStyle name="Standard 6 2 5 5 2 2" xfId="1774"/>
    <cellStyle name="Standard 6 2 5 5 2 2 2" xfId="1775"/>
    <cellStyle name="Standard 6 2 5 5 2 2 2 2" xfId="4197"/>
    <cellStyle name="Standard 6 2 5 5 2 2 2 2 2" xfId="7946"/>
    <cellStyle name="Standard 6 2 5 5 2 2 2 2 2 2" xfId="15658"/>
    <cellStyle name="Standard 6 2 5 5 2 2 2 2 3" xfId="11742"/>
    <cellStyle name="Standard 6 2 5 5 2 2 2 2 4" xfId="21607"/>
    <cellStyle name="Standard 6 2 5 5 2 2 2 3" xfId="7313"/>
    <cellStyle name="Standard 6 2 5 5 2 2 2 3 2" xfId="14938"/>
    <cellStyle name="Standard 6 2 5 5 2 2 2 4" xfId="11037"/>
    <cellStyle name="Standard 6 2 5 5 2 2 2 5" xfId="19006"/>
    <cellStyle name="Standard 6 2 5 5 2 2 3" xfId="4196"/>
    <cellStyle name="Standard 6 2 5 5 2 2 3 2" xfId="7945"/>
    <cellStyle name="Standard 6 2 5 5 2 2 3 2 2" xfId="15657"/>
    <cellStyle name="Standard 6 2 5 5 2 2 3 3" xfId="11741"/>
    <cellStyle name="Standard 6 2 5 5 2 2 3 4" xfId="18855"/>
    <cellStyle name="Standard 6 2 5 5 2 2 4" xfId="5474"/>
    <cellStyle name="Standard 6 2 5 5 2 2 4 2" xfId="9222"/>
    <cellStyle name="Standard 6 2 5 5 2 2 4 2 2" xfId="17013"/>
    <cellStyle name="Standard 6 2 5 5 2 2 4 3" xfId="13096"/>
    <cellStyle name="Standard 6 2 5 5 2 2 4 4" xfId="18488"/>
    <cellStyle name="Standard 6 2 5 5 2 2 5" xfId="6231"/>
    <cellStyle name="Standard 6 2 5 5 2 2 5 2" xfId="13930"/>
    <cellStyle name="Standard 6 2 5 5 2 2 6" xfId="9990"/>
    <cellStyle name="Standard 6 2 5 5 2 2 7" xfId="19429"/>
    <cellStyle name="Standard 6 2 5 5 2 3" xfId="1776"/>
    <cellStyle name="Standard 6 2 5 5 2 3 2" xfId="4198"/>
    <cellStyle name="Standard 6 2 5 5 2 3 2 2" xfId="7947"/>
    <cellStyle name="Standard 6 2 5 5 2 3 2 2 2" xfId="15659"/>
    <cellStyle name="Standard 6 2 5 5 2 3 2 3" xfId="11743"/>
    <cellStyle name="Standard 6 2 5 5 2 3 2 4" xfId="19114"/>
    <cellStyle name="Standard 6 2 5 5 2 3 3" xfId="6954"/>
    <cellStyle name="Standard 6 2 5 5 2 3 3 2" xfId="14579"/>
    <cellStyle name="Standard 6 2 5 5 2 3 4" xfId="10678"/>
    <cellStyle name="Standard 6 2 5 5 2 3 5" xfId="20250"/>
    <cellStyle name="Standard 6 2 5 5 2 4" xfId="4195"/>
    <cellStyle name="Standard 6 2 5 5 2 4 2" xfId="7944"/>
    <cellStyle name="Standard 6 2 5 5 2 4 2 2" xfId="15656"/>
    <cellStyle name="Standard 6 2 5 5 2 4 3" xfId="11740"/>
    <cellStyle name="Standard 6 2 5 5 2 4 4" xfId="20805"/>
    <cellStyle name="Standard 6 2 5 5 2 5" xfId="5473"/>
    <cellStyle name="Standard 6 2 5 5 2 5 2" xfId="9221"/>
    <cellStyle name="Standard 6 2 5 5 2 5 2 2" xfId="17012"/>
    <cellStyle name="Standard 6 2 5 5 2 5 3" xfId="13095"/>
    <cellStyle name="Standard 6 2 5 5 2 5 4" xfId="20646"/>
    <cellStyle name="Standard 6 2 5 5 2 6" xfId="6230"/>
    <cellStyle name="Standard 6 2 5 5 2 6 2" xfId="13929"/>
    <cellStyle name="Standard 6 2 5 5 2 7" xfId="9989"/>
    <cellStyle name="Standard 6 2 5 5 2 8" xfId="19443"/>
    <cellStyle name="Standard 6 2 5 5 3" xfId="1777"/>
    <cellStyle name="Standard 6 2 5 5 3 2" xfId="1778"/>
    <cellStyle name="Standard 6 2 5 5 3 2 2" xfId="4200"/>
    <cellStyle name="Standard 6 2 5 5 3 2 2 2" xfId="7949"/>
    <cellStyle name="Standard 6 2 5 5 3 2 2 2 2" xfId="15661"/>
    <cellStyle name="Standard 6 2 5 5 3 2 2 3" xfId="11745"/>
    <cellStyle name="Standard 6 2 5 5 3 2 2 4" xfId="21248"/>
    <cellStyle name="Standard 6 2 5 5 3 2 3" xfId="7312"/>
    <cellStyle name="Standard 6 2 5 5 3 2 3 2" xfId="14937"/>
    <cellStyle name="Standard 6 2 5 5 3 2 4" xfId="11036"/>
    <cellStyle name="Standard 6 2 5 5 3 2 5" xfId="21466"/>
    <cellStyle name="Standard 6 2 5 5 3 3" xfId="4199"/>
    <cellStyle name="Standard 6 2 5 5 3 3 2" xfId="7948"/>
    <cellStyle name="Standard 6 2 5 5 3 3 2 2" xfId="15660"/>
    <cellStyle name="Standard 6 2 5 5 3 3 3" xfId="11744"/>
    <cellStyle name="Standard 6 2 5 5 3 3 4" xfId="20585"/>
    <cellStyle name="Standard 6 2 5 5 3 4" xfId="5475"/>
    <cellStyle name="Standard 6 2 5 5 3 4 2" xfId="9223"/>
    <cellStyle name="Standard 6 2 5 5 3 4 2 2" xfId="17014"/>
    <cellStyle name="Standard 6 2 5 5 3 4 3" xfId="13097"/>
    <cellStyle name="Standard 6 2 5 5 3 4 4" xfId="20734"/>
    <cellStyle name="Standard 6 2 5 5 3 5" xfId="6232"/>
    <cellStyle name="Standard 6 2 5 5 3 5 2" xfId="13931"/>
    <cellStyle name="Standard 6 2 5 5 3 6" xfId="9991"/>
    <cellStyle name="Standard 6 2 5 5 3 7" xfId="18609"/>
    <cellStyle name="Standard 6 2 5 5 4" xfId="1779"/>
    <cellStyle name="Standard 6 2 5 5 4 2" xfId="4201"/>
    <cellStyle name="Standard 6 2 5 5 4 2 2" xfId="7950"/>
    <cellStyle name="Standard 6 2 5 5 4 2 2 2" xfId="15662"/>
    <cellStyle name="Standard 6 2 5 5 4 2 3" xfId="11746"/>
    <cellStyle name="Standard 6 2 5 5 4 2 4" xfId="21749"/>
    <cellStyle name="Standard 6 2 5 5 4 3" xfId="6953"/>
    <cellStyle name="Standard 6 2 5 5 4 3 2" xfId="14578"/>
    <cellStyle name="Standard 6 2 5 5 4 4" xfId="10677"/>
    <cellStyle name="Standard 6 2 5 5 4 5" xfId="21375"/>
    <cellStyle name="Standard 6 2 5 5 5" xfId="4194"/>
    <cellStyle name="Standard 6 2 5 5 5 2" xfId="7943"/>
    <cellStyle name="Standard 6 2 5 5 5 2 2" xfId="15655"/>
    <cellStyle name="Standard 6 2 5 5 5 3" xfId="11739"/>
    <cellStyle name="Standard 6 2 5 5 5 4" xfId="20085"/>
    <cellStyle name="Standard 6 2 5 5 6" xfId="5472"/>
    <cellStyle name="Standard 6 2 5 5 6 2" xfId="9220"/>
    <cellStyle name="Standard 6 2 5 5 6 2 2" xfId="17011"/>
    <cellStyle name="Standard 6 2 5 5 6 3" xfId="13094"/>
    <cellStyle name="Standard 6 2 5 5 6 4" xfId="18854"/>
    <cellStyle name="Standard 6 2 5 5 7" xfId="6229"/>
    <cellStyle name="Standard 6 2 5 5 7 2" xfId="13928"/>
    <cellStyle name="Standard 6 2 5 5 8" xfId="9988"/>
    <cellStyle name="Standard 6 2 5 5 9" xfId="18332"/>
    <cellStyle name="Standard 6 2 5 6" xfId="1780"/>
    <cellStyle name="Standard 6 2 5 6 2" xfId="1781"/>
    <cellStyle name="Standard 6 2 5 6 2 2" xfId="1782"/>
    <cellStyle name="Standard 6 2 5 6 2 2 2" xfId="4204"/>
    <cellStyle name="Standard 6 2 5 6 2 2 2 2" xfId="7953"/>
    <cellStyle name="Standard 6 2 5 6 2 2 2 2 2" xfId="15665"/>
    <cellStyle name="Standard 6 2 5 6 2 2 2 3" xfId="11749"/>
    <cellStyle name="Standard 6 2 5 6 2 2 2 4" xfId="21550"/>
    <cellStyle name="Standard 6 2 5 6 2 2 3" xfId="7314"/>
    <cellStyle name="Standard 6 2 5 6 2 2 3 2" xfId="14939"/>
    <cellStyle name="Standard 6 2 5 6 2 2 4" xfId="11038"/>
    <cellStyle name="Standard 6 2 5 6 2 2 5" xfId="18207"/>
    <cellStyle name="Standard 6 2 5 6 2 3" xfId="4203"/>
    <cellStyle name="Standard 6 2 5 6 2 3 2" xfId="7952"/>
    <cellStyle name="Standard 6 2 5 6 2 3 2 2" xfId="15664"/>
    <cellStyle name="Standard 6 2 5 6 2 3 3" xfId="11748"/>
    <cellStyle name="Standard 6 2 5 6 2 3 4" xfId="18691"/>
    <cellStyle name="Standard 6 2 5 6 2 4" xfId="5477"/>
    <cellStyle name="Standard 6 2 5 6 2 4 2" xfId="9225"/>
    <cellStyle name="Standard 6 2 5 6 2 4 2 2" xfId="17016"/>
    <cellStyle name="Standard 6 2 5 6 2 4 3" xfId="13099"/>
    <cellStyle name="Standard 6 2 5 6 2 4 4" xfId="19541"/>
    <cellStyle name="Standard 6 2 5 6 2 5" xfId="6234"/>
    <cellStyle name="Standard 6 2 5 6 2 5 2" xfId="13933"/>
    <cellStyle name="Standard 6 2 5 6 2 6" xfId="9993"/>
    <cellStyle name="Standard 6 2 5 6 2 7" xfId="18533"/>
    <cellStyle name="Standard 6 2 5 6 3" xfId="1783"/>
    <cellStyle name="Standard 6 2 5 6 3 2" xfId="4205"/>
    <cellStyle name="Standard 6 2 5 6 3 2 2" xfId="7954"/>
    <cellStyle name="Standard 6 2 5 6 3 2 2 2" xfId="15666"/>
    <cellStyle name="Standard 6 2 5 6 3 2 3" xfId="11750"/>
    <cellStyle name="Standard 6 2 5 6 3 2 4" xfId="19238"/>
    <cellStyle name="Standard 6 2 5 6 3 3" xfId="6955"/>
    <cellStyle name="Standard 6 2 5 6 3 3 2" xfId="14580"/>
    <cellStyle name="Standard 6 2 5 6 3 4" xfId="10679"/>
    <cellStyle name="Standard 6 2 5 6 3 5" xfId="17900"/>
    <cellStyle name="Standard 6 2 5 6 4" xfId="4202"/>
    <cellStyle name="Standard 6 2 5 6 4 2" xfId="7951"/>
    <cellStyle name="Standard 6 2 5 6 4 2 2" xfId="15663"/>
    <cellStyle name="Standard 6 2 5 6 4 3" xfId="11747"/>
    <cellStyle name="Standard 6 2 5 6 4 4" xfId="19614"/>
    <cellStyle name="Standard 6 2 5 6 5" xfId="5476"/>
    <cellStyle name="Standard 6 2 5 6 5 2" xfId="9224"/>
    <cellStyle name="Standard 6 2 5 6 5 2 2" xfId="17015"/>
    <cellStyle name="Standard 6 2 5 6 5 3" xfId="13098"/>
    <cellStyle name="Standard 6 2 5 6 5 4" xfId="21595"/>
    <cellStyle name="Standard 6 2 5 6 6" xfId="6233"/>
    <cellStyle name="Standard 6 2 5 6 6 2" xfId="13932"/>
    <cellStyle name="Standard 6 2 5 6 7" xfId="9992"/>
    <cellStyle name="Standard 6 2 5 6 8" xfId="21628"/>
    <cellStyle name="Standard 6 2 5 7" xfId="1784"/>
    <cellStyle name="Standard 6 2 5 7 2" xfId="1785"/>
    <cellStyle name="Standard 6 2 5 7 2 2" xfId="4207"/>
    <cellStyle name="Standard 6 2 5 7 2 2 2" xfId="7956"/>
    <cellStyle name="Standard 6 2 5 7 2 2 2 2" xfId="15668"/>
    <cellStyle name="Standard 6 2 5 7 2 2 3" xfId="11752"/>
    <cellStyle name="Standard 6 2 5 7 2 2 4" xfId="21360"/>
    <cellStyle name="Standard 6 2 5 7 2 3" xfId="7297"/>
    <cellStyle name="Standard 6 2 5 7 2 3 2" xfId="14922"/>
    <cellStyle name="Standard 6 2 5 7 2 4" xfId="11021"/>
    <cellStyle name="Standard 6 2 5 7 2 5" xfId="17712"/>
    <cellStyle name="Standard 6 2 5 7 3" xfId="4206"/>
    <cellStyle name="Standard 6 2 5 7 3 2" xfId="7955"/>
    <cellStyle name="Standard 6 2 5 7 3 2 2" xfId="15667"/>
    <cellStyle name="Standard 6 2 5 7 3 3" xfId="11751"/>
    <cellStyle name="Standard 6 2 5 7 3 4" xfId="19697"/>
    <cellStyle name="Standard 6 2 5 7 4" xfId="5478"/>
    <cellStyle name="Standard 6 2 5 7 4 2" xfId="9226"/>
    <cellStyle name="Standard 6 2 5 7 4 2 2" xfId="17017"/>
    <cellStyle name="Standard 6 2 5 7 4 3" xfId="13100"/>
    <cellStyle name="Standard 6 2 5 7 4 4" xfId="20489"/>
    <cellStyle name="Standard 6 2 5 7 5" xfId="6235"/>
    <cellStyle name="Standard 6 2 5 7 5 2" xfId="13934"/>
    <cellStyle name="Standard 6 2 5 7 6" xfId="9994"/>
    <cellStyle name="Standard 6 2 5 7 7" xfId="19860"/>
    <cellStyle name="Standard 6 2 5 8" xfId="1786"/>
    <cellStyle name="Standard 6 2 5 8 2" xfId="4208"/>
    <cellStyle name="Standard 6 2 5 8 2 2" xfId="7957"/>
    <cellStyle name="Standard 6 2 5 8 2 2 2" xfId="15669"/>
    <cellStyle name="Standard 6 2 5 8 2 3" xfId="11753"/>
    <cellStyle name="Standard 6 2 5 8 2 4" xfId="21795"/>
    <cellStyle name="Standard 6 2 5 8 3" xfId="6938"/>
    <cellStyle name="Standard 6 2 5 8 3 2" xfId="14563"/>
    <cellStyle name="Standard 6 2 5 8 4" xfId="10662"/>
    <cellStyle name="Standard 6 2 5 8 5" xfId="19049"/>
    <cellStyle name="Standard 6 2 5 9" xfId="4137"/>
    <cellStyle name="Standard 6 2 5 9 2" xfId="7886"/>
    <cellStyle name="Standard 6 2 5 9 2 2" xfId="15598"/>
    <cellStyle name="Standard 6 2 5 9 3" xfId="11682"/>
    <cellStyle name="Standard 6 2 5 9 4" xfId="18774"/>
    <cellStyle name="Standard 6 2 6" xfId="1787"/>
    <cellStyle name="Standard 6 2 6 10" xfId="5479"/>
    <cellStyle name="Standard 6 2 6 10 2" xfId="9227"/>
    <cellStyle name="Standard 6 2 6 10 2 2" xfId="17018"/>
    <cellStyle name="Standard 6 2 6 10 3" xfId="13101"/>
    <cellStyle name="Standard 6 2 6 10 4" xfId="17877"/>
    <cellStyle name="Standard 6 2 6 11" xfId="6236"/>
    <cellStyle name="Standard 6 2 6 11 2" xfId="13935"/>
    <cellStyle name="Standard 6 2 6 12" xfId="9995"/>
    <cellStyle name="Standard 6 2 6 13" xfId="18337"/>
    <cellStyle name="Standard 6 2 6 2" xfId="1788"/>
    <cellStyle name="Standard 6 2 6 2 10" xfId="9996"/>
    <cellStyle name="Standard 6 2 6 2 11" xfId="20026"/>
    <cellStyle name="Standard 6 2 6 2 2" xfId="1789"/>
    <cellStyle name="Standard 6 2 6 2 2 10" xfId="19034"/>
    <cellStyle name="Standard 6 2 6 2 2 2" xfId="1790"/>
    <cellStyle name="Standard 6 2 6 2 2 2 2" xfId="1791"/>
    <cellStyle name="Standard 6 2 6 2 2 2 2 2" xfId="1792"/>
    <cellStyle name="Standard 6 2 6 2 2 2 2 2 2" xfId="4214"/>
    <cellStyle name="Standard 6 2 6 2 2 2 2 2 2 2" xfId="7963"/>
    <cellStyle name="Standard 6 2 6 2 2 2 2 2 2 2 2" xfId="15675"/>
    <cellStyle name="Standard 6 2 6 2 2 2 2 2 2 3" xfId="11759"/>
    <cellStyle name="Standard 6 2 6 2 2 2 2 2 2 4" xfId="21454"/>
    <cellStyle name="Standard 6 2 6 2 2 2 2 2 3" xfId="7318"/>
    <cellStyle name="Standard 6 2 6 2 2 2 2 2 3 2" xfId="14943"/>
    <cellStyle name="Standard 6 2 6 2 2 2 2 2 4" xfId="11042"/>
    <cellStyle name="Standard 6 2 6 2 2 2 2 2 5" xfId="20564"/>
    <cellStyle name="Standard 6 2 6 2 2 2 2 3" xfId="4213"/>
    <cellStyle name="Standard 6 2 6 2 2 2 2 3 2" xfId="7962"/>
    <cellStyle name="Standard 6 2 6 2 2 2 2 3 2 2" xfId="15674"/>
    <cellStyle name="Standard 6 2 6 2 2 2 2 3 3" xfId="11758"/>
    <cellStyle name="Standard 6 2 6 2 2 2 2 3 4" xfId="17679"/>
    <cellStyle name="Standard 6 2 6 2 2 2 2 4" xfId="5483"/>
    <cellStyle name="Standard 6 2 6 2 2 2 2 4 2" xfId="9231"/>
    <cellStyle name="Standard 6 2 6 2 2 2 2 4 2 2" xfId="17022"/>
    <cellStyle name="Standard 6 2 6 2 2 2 2 4 3" xfId="13105"/>
    <cellStyle name="Standard 6 2 6 2 2 2 2 4 4" xfId="20325"/>
    <cellStyle name="Standard 6 2 6 2 2 2 2 5" xfId="6240"/>
    <cellStyle name="Standard 6 2 6 2 2 2 2 5 2" xfId="13939"/>
    <cellStyle name="Standard 6 2 6 2 2 2 2 6" xfId="9999"/>
    <cellStyle name="Standard 6 2 6 2 2 2 2 7" xfId="20773"/>
    <cellStyle name="Standard 6 2 6 2 2 2 3" xfId="1793"/>
    <cellStyle name="Standard 6 2 6 2 2 2 3 2" xfId="4215"/>
    <cellStyle name="Standard 6 2 6 2 2 2 3 2 2" xfId="7964"/>
    <cellStyle name="Standard 6 2 6 2 2 2 3 2 2 2" xfId="15676"/>
    <cellStyle name="Standard 6 2 6 2 2 2 3 2 3" xfId="11760"/>
    <cellStyle name="Standard 6 2 6 2 2 2 3 2 4" xfId="18442"/>
    <cellStyle name="Standard 6 2 6 2 2 2 3 3" xfId="6959"/>
    <cellStyle name="Standard 6 2 6 2 2 2 3 3 2" xfId="14584"/>
    <cellStyle name="Standard 6 2 6 2 2 2 3 4" xfId="10683"/>
    <cellStyle name="Standard 6 2 6 2 2 2 3 5" xfId="21725"/>
    <cellStyle name="Standard 6 2 6 2 2 2 4" xfId="4212"/>
    <cellStyle name="Standard 6 2 6 2 2 2 4 2" xfId="7961"/>
    <cellStyle name="Standard 6 2 6 2 2 2 4 2 2" xfId="15673"/>
    <cellStyle name="Standard 6 2 6 2 2 2 4 3" xfId="11757"/>
    <cellStyle name="Standard 6 2 6 2 2 2 4 4" xfId="20475"/>
    <cellStyle name="Standard 6 2 6 2 2 2 5" xfId="5482"/>
    <cellStyle name="Standard 6 2 6 2 2 2 5 2" xfId="9230"/>
    <cellStyle name="Standard 6 2 6 2 2 2 5 2 2" xfId="17021"/>
    <cellStyle name="Standard 6 2 6 2 2 2 5 3" xfId="13104"/>
    <cellStyle name="Standard 6 2 6 2 2 2 5 4" xfId="19968"/>
    <cellStyle name="Standard 6 2 6 2 2 2 6" xfId="6239"/>
    <cellStyle name="Standard 6 2 6 2 2 2 6 2" xfId="13938"/>
    <cellStyle name="Standard 6 2 6 2 2 2 7" xfId="9998"/>
    <cellStyle name="Standard 6 2 6 2 2 2 8" xfId="20022"/>
    <cellStyle name="Standard 6 2 6 2 2 3" xfId="1794"/>
    <cellStyle name="Standard 6 2 6 2 2 3 2" xfId="1795"/>
    <cellStyle name="Standard 6 2 6 2 2 3 2 2" xfId="1796"/>
    <cellStyle name="Standard 6 2 6 2 2 3 2 2 2" xfId="4218"/>
    <cellStyle name="Standard 6 2 6 2 2 3 2 2 2 2" xfId="7967"/>
    <cellStyle name="Standard 6 2 6 2 2 3 2 2 2 2 2" xfId="15679"/>
    <cellStyle name="Standard 6 2 6 2 2 3 2 2 2 3" xfId="11763"/>
    <cellStyle name="Standard 6 2 6 2 2 3 2 2 2 4" xfId="21332"/>
    <cellStyle name="Standard 6 2 6 2 2 3 2 2 3" xfId="7319"/>
    <cellStyle name="Standard 6 2 6 2 2 3 2 2 3 2" xfId="14944"/>
    <cellStyle name="Standard 6 2 6 2 2 3 2 2 4" xfId="11043"/>
    <cellStyle name="Standard 6 2 6 2 2 3 2 2 5" xfId="21115"/>
    <cellStyle name="Standard 6 2 6 2 2 3 2 3" xfId="4217"/>
    <cellStyle name="Standard 6 2 6 2 2 3 2 3 2" xfId="7966"/>
    <cellStyle name="Standard 6 2 6 2 2 3 2 3 2 2" xfId="15678"/>
    <cellStyle name="Standard 6 2 6 2 2 3 2 3 3" xfId="11762"/>
    <cellStyle name="Standard 6 2 6 2 2 3 2 3 4" xfId="18186"/>
    <cellStyle name="Standard 6 2 6 2 2 3 2 4" xfId="5485"/>
    <cellStyle name="Standard 6 2 6 2 2 3 2 4 2" xfId="9233"/>
    <cellStyle name="Standard 6 2 6 2 2 3 2 4 2 2" xfId="17024"/>
    <cellStyle name="Standard 6 2 6 2 2 3 2 4 3" xfId="13107"/>
    <cellStyle name="Standard 6 2 6 2 2 3 2 4 4" xfId="18437"/>
    <cellStyle name="Standard 6 2 6 2 2 3 2 5" xfId="6242"/>
    <cellStyle name="Standard 6 2 6 2 2 3 2 5 2" xfId="13941"/>
    <cellStyle name="Standard 6 2 6 2 2 3 2 6" xfId="10001"/>
    <cellStyle name="Standard 6 2 6 2 2 3 2 7" xfId="19059"/>
    <cellStyle name="Standard 6 2 6 2 2 3 3" xfId="1797"/>
    <cellStyle name="Standard 6 2 6 2 2 3 3 2" xfId="4219"/>
    <cellStyle name="Standard 6 2 6 2 2 3 3 2 2" xfId="7968"/>
    <cellStyle name="Standard 6 2 6 2 2 3 3 2 2 2" xfId="15680"/>
    <cellStyle name="Standard 6 2 6 2 2 3 3 2 3" xfId="11764"/>
    <cellStyle name="Standard 6 2 6 2 2 3 3 2 4" xfId="19549"/>
    <cellStyle name="Standard 6 2 6 2 2 3 3 3" xfId="6960"/>
    <cellStyle name="Standard 6 2 6 2 2 3 3 3 2" xfId="14585"/>
    <cellStyle name="Standard 6 2 6 2 2 3 3 4" xfId="10684"/>
    <cellStyle name="Standard 6 2 6 2 2 3 3 5" xfId="19126"/>
    <cellStyle name="Standard 6 2 6 2 2 3 4" xfId="4216"/>
    <cellStyle name="Standard 6 2 6 2 2 3 4 2" xfId="7965"/>
    <cellStyle name="Standard 6 2 6 2 2 3 4 2 2" xfId="15677"/>
    <cellStyle name="Standard 6 2 6 2 2 3 4 3" xfId="11761"/>
    <cellStyle name="Standard 6 2 6 2 2 3 4 4" xfId="20983"/>
    <cellStyle name="Standard 6 2 6 2 2 3 5" xfId="5484"/>
    <cellStyle name="Standard 6 2 6 2 2 3 5 2" xfId="9232"/>
    <cellStyle name="Standard 6 2 6 2 2 3 5 2 2" xfId="17023"/>
    <cellStyle name="Standard 6 2 6 2 2 3 5 3" xfId="13106"/>
    <cellStyle name="Standard 6 2 6 2 2 3 5 4" xfId="18822"/>
    <cellStyle name="Standard 6 2 6 2 2 3 6" xfId="6241"/>
    <cellStyle name="Standard 6 2 6 2 2 3 6 2" xfId="13940"/>
    <cellStyle name="Standard 6 2 6 2 2 3 7" xfId="10000"/>
    <cellStyle name="Standard 6 2 6 2 2 3 8" xfId="19832"/>
    <cellStyle name="Standard 6 2 6 2 2 4" xfId="1798"/>
    <cellStyle name="Standard 6 2 6 2 2 4 2" xfId="1799"/>
    <cellStyle name="Standard 6 2 6 2 2 4 2 2" xfId="4221"/>
    <cellStyle name="Standard 6 2 6 2 2 4 2 2 2" xfId="7970"/>
    <cellStyle name="Standard 6 2 6 2 2 4 2 2 2 2" xfId="15682"/>
    <cellStyle name="Standard 6 2 6 2 2 4 2 2 3" xfId="11766"/>
    <cellStyle name="Standard 6 2 6 2 2 4 2 2 4" xfId="19342"/>
    <cellStyle name="Standard 6 2 6 2 2 4 2 3" xfId="7317"/>
    <cellStyle name="Standard 6 2 6 2 2 4 2 3 2" xfId="14942"/>
    <cellStyle name="Standard 6 2 6 2 2 4 2 4" xfId="11041"/>
    <cellStyle name="Standard 6 2 6 2 2 4 2 5" xfId="18574"/>
    <cellStyle name="Standard 6 2 6 2 2 4 3" xfId="4220"/>
    <cellStyle name="Standard 6 2 6 2 2 4 3 2" xfId="7969"/>
    <cellStyle name="Standard 6 2 6 2 2 4 3 2 2" xfId="15681"/>
    <cellStyle name="Standard 6 2 6 2 2 4 3 3" xfId="11765"/>
    <cellStyle name="Standard 6 2 6 2 2 4 3 4" xfId="21096"/>
    <cellStyle name="Standard 6 2 6 2 2 4 4" xfId="5486"/>
    <cellStyle name="Standard 6 2 6 2 2 4 4 2" xfId="9234"/>
    <cellStyle name="Standard 6 2 6 2 2 4 4 2 2" xfId="17025"/>
    <cellStyle name="Standard 6 2 6 2 2 4 4 3" xfId="13108"/>
    <cellStyle name="Standard 6 2 6 2 2 4 4 4" xfId="18513"/>
    <cellStyle name="Standard 6 2 6 2 2 4 5" xfId="6243"/>
    <cellStyle name="Standard 6 2 6 2 2 4 5 2" xfId="13942"/>
    <cellStyle name="Standard 6 2 6 2 2 4 6" xfId="10002"/>
    <cellStyle name="Standard 6 2 6 2 2 4 7" xfId="19528"/>
    <cellStyle name="Standard 6 2 6 2 2 5" xfId="1800"/>
    <cellStyle name="Standard 6 2 6 2 2 5 2" xfId="4222"/>
    <cellStyle name="Standard 6 2 6 2 2 5 2 2" xfId="7971"/>
    <cellStyle name="Standard 6 2 6 2 2 5 2 2 2" xfId="15683"/>
    <cellStyle name="Standard 6 2 6 2 2 5 2 3" xfId="11767"/>
    <cellStyle name="Standard 6 2 6 2 2 5 2 4" xfId="20436"/>
    <cellStyle name="Standard 6 2 6 2 2 5 3" xfId="6958"/>
    <cellStyle name="Standard 6 2 6 2 2 5 3 2" xfId="14583"/>
    <cellStyle name="Standard 6 2 6 2 2 5 4" xfId="10682"/>
    <cellStyle name="Standard 6 2 6 2 2 5 5" xfId="21176"/>
    <cellStyle name="Standard 6 2 6 2 2 6" xfId="4211"/>
    <cellStyle name="Standard 6 2 6 2 2 6 2" xfId="7960"/>
    <cellStyle name="Standard 6 2 6 2 2 6 2 2" xfId="15672"/>
    <cellStyle name="Standard 6 2 6 2 2 6 3" xfId="11756"/>
    <cellStyle name="Standard 6 2 6 2 2 6 4" xfId="20574"/>
    <cellStyle name="Standard 6 2 6 2 2 7" xfId="5481"/>
    <cellStyle name="Standard 6 2 6 2 2 7 2" xfId="9229"/>
    <cellStyle name="Standard 6 2 6 2 2 7 2 2" xfId="17020"/>
    <cellStyle name="Standard 6 2 6 2 2 7 3" xfId="13103"/>
    <cellStyle name="Standard 6 2 6 2 2 7 4" xfId="19143"/>
    <cellStyle name="Standard 6 2 6 2 2 8" xfId="6238"/>
    <cellStyle name="Standard 6 2 6 2 2 8 2" xfId="13937"/>
    <cellStyle name="Standard 6 2 6 2 2 9" xfId="9997"/>
    <cellStyle name="Standard 6 2 6 2 3" xfId="1801"/>
    <cellStyle name="Standard 6 2 6 2 3 2" xfId="1802"/>
    <cellStyle name="Standard 6 2 6 2 3 2 2" xfId="1803"/>
    <cellStyle name="Standard 6 2 6 2 3 2 2 2" xfId="1804"/>
    <cellStyle name="Standard 6 2 6 2 3 2 2 2 2" xfId="4226"/>
    <cellStyle name="Standard 6 2 6 2 3 2 2 2 2 2" xfId="7975"/>
    <cellStyle name="Standard 6 2 6 2 3 2 2 2 2 2 2" xfId="15687"/>
    <cellStyle name="Standard 6 2 6 2 3 2 2 2 2 3" xfId="11771"/>
    <cellStyle name="Standard 6 2 6 2 3 2 2 2 2 4" xfId="18191"/>
    <cellStyle name="Standard 6 2 6 2 3 2 2 2 3" xfId="7321"/>
    <cellStyle name="Standard 6 2 6 2 3 2 2 2 3 2" xfId="14946"/>
    <cellStyle name="Standard 6 2 6 2 3 2 2 2 4" xfId="11045"/>
    <cellStyle name="Standard 6 2 6 2 3 2 2 2 5" xfId="19850"/>
    <cellStyle name="Standard 6 2 6 2 3 2 2 3" xfId="4225"/>
    <cellStyle name="Standard 6 2 6 2 3 2 2 3 2" xfId="7974"/>
    <cellStyle name="Standard 6 2 6 2 3 2 2 3 2 2" xfId="15686"/>
    <cellStyle name="Standard 6 2 6 2 3 2 2 3 3" xfId="11770"/>
    <cellStyle name="Standard 6 2 6 2 3 2 2 3 4" xfId="17797"/>
    <cellStyle name="Standard 6 2 6 2 3 2 2 4" xfId="5489"/>
    <cellStyle name="Standard 6 2 6 2 3 2 2 4 2" xfId="9237"/>
    <cellStyle name="Standard 6 2 6 2 3 2 2 4 2 2" xfId="17028"/>
    <cellStyle name="Standard 6 2 6 2 3 2 2 4 3" xfId="13111"/>
    <cellStyle name="Standard 6 2 6 2 3 2 2 4 4" xfId="21371"/>
    <cellStyle name="Standard 6 2 6 2 3 2 2 5" xfId="6246"/>
    <cellStyle name="Standard 6 2 6 2 3 2 2 5 2" xfId="13945"/>
    <cellStyle name="Standard 6 2 6 2 3 2 2 6" xfId="10005"/>
    <cellStyle name="Standard 6 2 6 2 3 2 2 7" xfId="18173"/>
    <cellStyle name="Standard 6 2 6 2 3 2 3" xfId="1805"/>
    <cellStyle name="Standard 6 2 6 2 3 2 3 2" xfId="4227"/>
    <cellStyle name="Standard 6 2 6 2 3 2 3 2 2" xfId="7976"/>
    <cellStyle name="Standard 6 2 6 2 3 2 3 2 2 2" xfId="15688"/>
    <cellStyle name="Standard 6 2 6 2 3 2 3 2 3" xfId="11772"/>
    <cellStyle name="Standard 6 2 6 2 3 2 3 2 4" xfId="21310"/>
    <cellStyle name="Standard 6 2 6 2 3 2 3 3" xfId="6962"/>
    <cellStyle name="Standard 6 2 6 2 3 2 3 3 2" xfId="14587"/>
    <cellStyle name="Standard 6 2 6 2 3 2 3 4" xfId="10686"/>
    <cellStyle name="Standard 6 2 6 2 3 2 3 5" xfId="18267"/>
    <cellStyle name="Standard 6 2 6 2 3 2 4" xfId="4224"/>
    <cellStyle name="Standard 6 2 6 2 3 2 4 2" xfId="7973"/>
    <cellStyle name="Standard 6 2 6 2 3 2 4 2 2" xfId="15685"/>
    <cellStyle name="Standard 6 2 6 2 3 2 4 3" xfId="11769"/>
    <cellStyle name="Standard 6 2 6 2 3 2 4 4" xfId="18783"/>
    <cellStyle name="Standard 6 2 6 2 3 2 5" xfId="5488"/>
    <cellStyle name="Standard 6 2 6 2 3 2 5 2" xfId="9236"/>
    <cellStyle name="Standard 6 2 6 2 3 2 5 2 2" xfId="17027"/>
    <cellStyle name="Standard 6 2 6 2 3 2 5 3" xfId="13110"/>
    <cellStyle name="Standard 6 2 6 2 3 2 5 4" xfId="21251"/>
    <cellStyle name="Standard 6 2 6 2 3 2 6" xfId="6245"/>
    <cellStyle name="Standard 6 2 6 2 3 2 6 2" xfId="13944"/>
    <cellStyle name="Standard 6 2 6 2 3 2 7" xfId="10004"/>
    <cellStyle name="Standard 6 2 6 2 3 2 8" xfId="20306"/>
    <cellStyle name="Standard 6 2 6 2 3 3" xfId="1806"/>
    <cellStyle name="Standard 6 2 6 2 3 3 2" xfId="1807"/>
    <cellStyle name="Standard 6 2 6 2 3 3 2 2" xfId="4229"/>
    <cellStyle name="Standard 6 2 6 2 3 3 2 2 2" xfId="7978"/>
    <cellStyle name="Standard 6 2 6 2 3 3 2 2 2 2" xfId="15690"/>
    <cellStyle name="Standard 6 2 6 2 3 3 2 2 3" xfId="11774"/>
    <cellStyle name="Standard 6 2 6 2 3 3 2 2 4" xfId="20080"/>
    <cellStyle name="Standard 6 2 6 2 3 3 2 3" xfId="7320"/>
    <cellStyle name="Standard 6 2 6 2 3 3 2 3 2" xfId="14945"/>
    <cellStyle name="Standard 6 2 6 2 3 3 2 4" xfId="11044"/>
    <cellStyle name="Standard 6 2 6 2 3 3 2 5" xfId="21404"/>
    <cellStyle name="Standard 6 2 6 2 3 3 3" xfId="4228"/>
    <cellStyle name="Standard 6 2 6 2 3 3 3 2" xfId="7977"/>
    <cellStyle name="Standard 6 2 6 2 3 3 3 2 2" xfId="15689"/>
    <cellStyle name="Standard 6 2 6 2 3 3 3 3" xfId="11773"/>
    <cellStyle name="Standard 6 2 6 2 3 3 3 4" xfId="18946"/>
    <cellStyle name="Standard 6 2 6 2 3 3 4" xfId="5490"/>
    <cellStyle name="Standard 6 2 6 2 3 3 4 2" xfId="9238"/>
    <cellStyle name="Standard 6 2 6 2 3 3 4 2 2" xfId="17029"/>
    <cellStyle name="Standard 6 2 6 2 3 3 4 3" xfId="13112"/>
    <cellStyle name="Standard 6 2 6 2 3 3 4 4" xfId="20800"/>
    <cellStyle name="Standard 6 2 6 2 3 3 5" xfId="6247"/>
    <cellStyle name="Standard 6 2 6 2 3 3 5 2" xfId="13946"/>
    <cellStyle name="Standard 6 2 6 2 3 3 6" xfId="10006"/>
    <cellStyle name="Standard 6 2 6 2 3 3 7" xfId="19565"/>
    <cellStyle name="Standard 6 2 6 2 3 4" xfId="1808"/>
    <cellStyle name="Standard 6 2 6 2 3 4 2" xfId="4230"/>
    <cellStyle name="Standard 6 2 6 2 3 4 2 2" xfId="7979"/>
    <cellStyle name="Standard 6 2 6 2 3 4 2 2 2" xfId="15691"/>
    <cellStyle name="Standard 6 2 6 2 3 4 2 3" xfId="11775"/>
    <cellStyle name="Standard 6 2 6 2 3 4 2 4" xfId="19981"/>
    <cellStyle name="Standard 6 2 6 2 3 4 3" xfId="6961"/>
    <cellStyle name="Standard 6 2 6 2 3 4 3 2" xfId="14586"/>
    <cellStyle name="Standard 6 2 6 2 3 4 4" xfId="10685"/>
    <cellStyle name="Standard 6 2 6 2 3 4 5" xfId="21451"/>
    <cellStyle name="Standard 6 2 6 2 3 5" xfId="4223"/>
    <cellStyle name="Standard 6 2 6 2 3 5 2" xfId="7972"/>
    <cellStyle name="Standard 6 2 6 2 3 5 2 2" xfId="15684"/>
    <cellStyle name="Standard 6 2 6 2 3 5 3" xfId="11768"/>
    <cellStyle name="Standard 6 2 6 2 3 5 4" xfId="17680"/>
    <cellStyle name="Standard 6 2 6 2 3 6" xfId="5487"/>
    <cellStyle name="Standard 6 2 6 2 3 6 2" xfId="9235"/>
    <cellStyle name="Standard 6 2 6 2 3 6 2 2" xfId="17026"/>
    <cellStyle name="Standard 6 2 6 2 3 6 3" xfId="13109"/>
    <cellStyle name="Standard 6 2 6 2 3 6 4" xfId="20766"/>
    <cellStyle name="Standard 6 2 6 2 3 7" xfId="6244"/>
    <cellStyle name="Standard 6 2 6 2 3 7 2" xfId="13943"/>
    <cellStyle name="Standard 6 2 6 2 3 8" xfId="10003"/>
    <cellStyle name="Standard 6 2 6 2 3 9" xfId="20951"/>
    <cellStyle name="Standard 6 2 6 2 4" xfId="1809"/>
    <cellStyle name="Standard 6 2 6 2 4 2" xfId="1810"/>
    <cellStyle name="Standard 6 2 6 2 4 2 2" xfId="1811"/>
    <cellStyle name="Standard 6 2 6 2 4 2 2 2" xfId="4233"/>
    <cellStyle name="Standard 6 2 6 2 4 2 2 2 2" xfId="7982"/>
    <cellStyle name="Standard 6 2 6 2 4 2 2 2 2 2" xfId="15694"/>
    <cellStyle name="Standard 6 2 6 2 4 2 2 2 3" xfId="11778"/>
    <cellStyle name="Standard 6 2 6 2 4 2 2 2 4" xfId="19735"/>
    <cellStyle name="Standard 6 2 6 2 4 2 2 3" xfId="7322"/>
    <cellStyle name="Standard 6 2 6 2 4 2 2 3 2" xfId="14947"/>
    <cellStyle name="Standard 6 2 6 2 4 2 2 4" xfId="11046"/>
    <cellStyle name="Standard 6 2 6 2 4 2 2 5" xfId="17789"/>
    <cellStyle name="Standard 6 2 6 2 4 2 3" xfId="4232"/>
    <cellStyle name="Standard 6 2 6 2 4 2 3 2" xfId="7981"/>
    <cellStyle name="Standard 6 2 6 2 4 2 3 2 2" xfId="15693"/>
    <cellStyle name="Standard 6 2 6 2 4 2 3 3" xfId="11777"/>
    <cellStyle name="Standard 6 2 6 2 4 2 3 4" xfId="17937"/>
    <cellStyle name="Standard 6 2 6 2 4 2 4" xfId="5492"/>
    <cellStyle name="Standard 6 2 6 2 4 2 4 2" xfId="9240"/>
    <cellStyle name="Standard 6 2 6 2 4 2 4 2 2" xfId="17031"/>
    <cellStyle name="Standard 6 2 6 2 4 2 4 3" xfId="13114"/>
    <cellStyle name="Standard 6 2 6 2 4 2 4 4" xfId="20840"/>
    <cellStyle name="Standard 6 2 6 2 4 2 5" xfId="6249"/>
    <cellStyle name="Standard 6 2 6 2 4 2 5 2" xfId="13948"/>
    <cellStyle name="Standard 6 2 6 2 4 2 6" xfId="10008"/>
    <cellStyle name="Standard 6 2 6 2 4 2 7" xfId="20513"/>
    <cellStyle name="Standard 6 2 6 2 4 3" xfId="1812"/>
    <cellStyle name="Standard 6 2 6 2 4 3 2" xfId="4234"/>
    <cellStyle name="Standard 6 2 6 2 4 3 2 2" xfId="7983"/>
    <cellStyle name="Standard 6 2 6 2 4 3 2 2 2" xfId="15695"/>
    <cellStyle name="Standard 6 2 6 2 4 3 2 3" xfId="11779"/>
    <cellStyle name="Standard 6 2 6 2 4 3 2 4" xfId="19852"/>
    <cellStyle name="Standard 6 2 6 2 4 3 3" xfId="6963"/>
    <cellStyle name="Standard 6 2 6 2 4 3 3 2" xfId="14588"/>
    <cellStyle name="Standard 6 2 6 2 4 3 4" xfId="10687"/>
    <cellStyle name="Standard 6 2 6 2 4 3 5" xfId="20329"/>
    <cellStyle name="Standard 6 2 6 2 4 4" xfId="4231"/>
    <cellStyle name="Standard 6 2 6 2 4 4 2" xfId="7980"/>
    <cellStyle name="Standard 6 2 6 2 4 4 2 2" xfId="15692"/>
    <cellStyle name="Standard 6 2 6 2 4 4 3" xfId="11776"/>
    <cellStyle name="Standard 6 2 6 2 4 4 4" xfId="20160"/>
    <cellStyle name="Standard 6 2 6 2 4 5" xfId="5491"/>
    <cellStyle name="Standard 6 2 6 2 4 5 2" xfId="9239"/>
    <cellStyle name="Standard 6 2 6 2 4 5 2 2" xfId="17030"/>
    <cellStyle name="Standard 6 2 6 2 4 5 3" xfId="13113"/>
    <cellStyle name="Standard 6 2 6 2 4 5 4" xfId="20144"/>
    <cellStyle name="Standard 6 2 6 2 4 6" xfId="6248"/>
    <cellStyle name="Standard 6 2 6 2 4 6 2" xfId="13947"/>
    <cellStyle name="Standard 6 2 6 2 4 7" xfId="10007"/>
    <cellStyle name="Standard 6 2 6 2 4 8" xfId="19970"/>
    <cellStyle name="Standard 6 2 6 2 5" xfId="1813"/>
    <cellStyle name="Standard 6 2 6 2 5 2" xfId="1814"/>
    <cellStyle name="Standard 6 2 6 2 5 2 2" xfId="4236"/>
    <cellStyle name="Standard 6 2 6 2 5 2 2 2" xfId="7985"/>
    <cellStyle name="Standard 6 2 6 2 5 2 2 2 2" xfId="15697"/>
    <cellStyle name="Standard 6 2 6 2 5 2 2 3" xfId="11781"/>
    <cellStyle name="Standard 6 2 6 2 5 2 2 4" xfId="21541"/>
    <cellStyle name="Standard 6 2 6 2 5 2 3" xfId="7316"/>
    <cellStyle name="Standard 6 2 6 2 5 2 3 2" xfId="14941"/>
    <cellStyle name="Standard 6 2 6 2 5 2 4" xfId="11040"/>
    <cellStyle name="Standard 6 2 6 2 5 2 5" xfId="17846"/>
    <cellStyle name="Standard 6 2 6 2 5 3" xfId="4235"/>
    <cellStyle name="Standard 6 2 6 2 5 3 2" xfId="7984"/>
    <cellStyle name="Standard 6 2 6 2 5 3 2 2" xfId="15696"/>
    <cellStyle name="Standard 6 2 6 2 5 3 3" xfId="11780"/>
    <cellStyle name="Standard 6 2 6 2 5 3 4" xfId="21017"/>
    <cellStyle name="Standard 6 2 6 2 5 4" xfId="5493"/>
    <cellStyle name="Standard 6 2 6 2 5 4 2" xfId="9241"/>
    <cellStyle name="Standard 6 2 6 2 5 4 2 2" xfId="17032"/>
    <cellStyle name="Standard 6 2 6 2 5 4 3" xfId="13115"/>
    <cellStyle name="Standard 6 2 6 2 5 4 4" xfId="21203"/>
    <cellStyle name="Standard 6 2 6 2 5 5" xfId="6250"/>
    <cellStyle name="Standard 6 2 6 2 5 5 2" xfId="13949"/>
    <cellStyle name="Standard 6 2 6 2 5 6" xfId="10009"/>
    <cellStyle name="Standard 6 2 6 2 5 7" xfId="21723"/>
    <cellStyle name="Standard 6 2 6 2 6" xfId="1815"/>
    <cellStyle name="Standard 6 2 6 2 6 2" xfId="4237"/>
    <cellStyle name="Standard 6 2 6 2 6 2 2" xfId="7986"/>
    <cellStyle name="Standard 6 2 6 2 6 2 2 2" xfId="15698"/>
    <cellStyle name="Standard 6 2 6 2 6 2 3" xfId="11782"/>
    <cellStyle name="Standard 6 2 6 2 6 2 4" xfId="18449"/>
    <cellStyle name="Standard 6 2 6 2 6 3" xfId="6957"/>
    <cellStyle name="Standard 6 2 6 2 6 3 2" xfId="14582"/>
    <cellStyle name="Standard 6 2 6 2 6 4" xfId="10681"/>
    <cellStyle name="Standard 6 2 6 2 6 5" xfId="18903"/>
    <cellStyle name="Standard 6 2 6 2 7" xfId="4210"/>
    <cellStyle name="Standard 6 2 6 2 7 2" xfId="7959"/>
    <cellStyle name="Standard 6 2 6 2 7 2 2" xfId="15671"/>
    <cellStyle name="Standard 6 2 6 2 7 3" xfId="11755"/>
    <cellStyle name="Standard 6 2 6 2 7 4" xfId="19138"/>
    <cellStyle name="Standard 6 2 6 2 8" xfId="5480"/>
    <cellStyle name="Standard 6 2 6 2 8 2" xfId="9228"/>
    <cellStyle name="Standard 6 2 6 2 8 2 2" xfId="17019"/>
    <cellStyle name="Standard 6 2 6 2 8 3" xfId="13102"/>
    <cellStyle name="Standard 6 2 6 2 8 4" xfId="20821"/>
    <cellStyle name="Standard 6 2 6 2 9" xfId="6237"/>
    <cellStyle name="Standard 6 2 6 2 9 2" xfId="13936"/>
    <cellStyle name="Standard 6 2 6 3" xfId="1816"/>
    <cellStyle name="Standard 6 2 6 3 10" xfId="18198"/>
    <cellStyle name="Standard 6 2 6 3 2" xfId="1817"/>
    <cellStyle name="Standard 6 2 6 3 2 2" xfId="1818"/>
    <cellStyle name="Standard 6 2 6 3 2 2 2" xfId="1819"/>
    <cellStyle name="Standard 6 2 6 3 2 2 2 2" xfId="1820"/>
    <cellStyle name="Standard 6 2 6 3 2 2 2 2 2" xfId="4242"/>
    <cellStyle name="Standard 6 2 6 3 2 2 2 2 2 2" xfId="7991"/>
    <cellStyle name="Standard 6 2 6 3 2 2 2 2 2 2 2" xfId="15703"/>
    <cellStyle name="Standard 6 2 6 3 2 2 2 2 2 3" xfId="11787"/>
    <cellStyle name="Standard 6 2 6 3 2 2 2 2 2 4" xfId="20488"/>
    <cellStyle name="Standard 6 2 6 3 2 2 2 2 3" xfId="7325"/>
    <cellStyle name="Standard 6 2 6 3 2 2 2 2 3 2" xfId="14950"/>
    <cellStyle name="Standard 6 2 6 3 2 2 2 2 4" xfId="11049"/>
    <cellStyle name="Standard 6 2 6 3 2 2 2 2 5" xfId="18287"/>
    <cellStyle name="Standard 6 2 6 3 2 2 2 3" xfId="4241"/>
    <cellStyle name="Standard 6 2 6 3 2 2 2 3 2" xfId="7990"/>
    <cellStyle name="Standard 6 2 6 3 2 2 2 3 2 2" xfId="15702"/>
    <cellStyle name="Standard 6 2 6 3 2 2 2 3 3" xfId="11786"/>
    <cellStyle name="Standard 6 2 6 3 2 2 2 3 4" xfId="21761"/>
    <cellStyle name="Standard 6 2 6 3 2 2 2 4" xfId="5497"/>
    <cellStyle name="Standard 6 2 6 3 2 2 2 4 2" xfId="9245"/>
    <cellStyle name="Standard 6 2 6 3 2 2 2 4 2 2" xfId="17036"/>
    <cellStyle name="Standard 6 2 6 3 2 2 2 4 3" xfId="13119"/>
    <cellStyle name="Standard 6 2 6 3 2 2 2 4 4" xfId="18252"/>
    <cellStyle name="Standard 6 2 6 3 2 2 2 5" xfId="6254"/>
    <cellStyle name="Standard 6 2 6 3 2 2 2 5 2" xfId="13953"/>
    <cellStyle name="Standard 6 2 6 3 2 2 2 6" xfId="10013"/>
    <cellStyle name="Standard 6 2 6 3 2 2 2 7" xfId="17750"/>
    <cellStyle name="Standard 6 2 6 3 2 2 3" xfId="1821"/>
    <cellStyle name="Standard 6 2 6 3 2 2 3 2" xfId="4243"/>
    <cellStyle name="Standard 6 2 6 3 2 2 3 2 2" xfId="7992"/>
    <cellStyle name="Standard 6 2 6 3 2 2 3 2 2 2" xfId="15704"/>
    <cellStyle name="Standard 6 2 6 3 2 2 3 2 3" xfId="11788"/>
    <cellStyle name="Standard 6 2 6 3 2 2 3 2 4" xfId="17863"/>
    <cellStyle name="Standard 6 2 6 3 2 2 3 3" xfId="6966"/>
    <cellStyle name="Standard 6 2 6 3 2 2 3 3 2" xfId="14591"/>
    <cellStyle name="Standard 6 2 6 3 2 2 3 4" xfId="10690"/>
    <cellStyle name="Standard 6 2 6 3 2 2 3 5" xfId="18124"/>
    <cellStyle name="Standard 6 2 6 3 2 2 4" xfId="4240"/>
    <cellStyle name="Standard 6 2 6 3 2 2 4 2" xfId="7989"/>
    <cellStyle name="Standard 6 2 6 3 2 2 4 2 2" xfId="15701"/>
    <cellStyle name="Standard 6 2 6 3 2 2 4 3" xfId="11785"/>
    <cellStyle name="Standard 6 2 6 3 2 2 4 4" xfId="19457"/>
    <cellStyle name="Standard 6 2 6 3 2 2 5" xfId="5496"/>
    <cellStyle name="Standard 6 2 6 3 2 2 5 2" xfId="9244"/>
    <cellStyle name="Standard 6 2 6 3 2 2 5 2 2" xfId="17035"/>
    <cellStyle name="Standard 6 2 6 3 2 2 5 3" xfId="13118"/>
    <cellStyle name="Standard 6 2 6 3 2 2 5 4" xfId="20450"/>
    <cellStyle name="Standard 6 2 6 3 2 2 6" xfId="6253"/>
    <cellStyle name="Standard 6 2 6 3 2 2 6 2" xfId="13952"/>
    <cellStyle name="Standard 6 2 6 3 2 2 7" xfId="10012"/>
    <cellStyle name="Standard 6 2 6 3 2 2 8" xfId="21179"/>
    <cellStyle name="Standard 6 2 6 3 2 3" xfId="1822"/>
    <cellStyle name="Standard 6 2 6 3 2 3 2" xfId="1823"/>
    <cellStyle name="Standard 6 2 6 3 2 3 2 2" xfId="4245"/>
    <cellStyle name="Standard 6 2 6 3 2 3 2 2 2" xfId="7994"/>
    <cellStyle name="Standard 6 2 6 3 2 3 2 2 2 2" xfId="15706"/>
    <cellStyle name="Standard 6 2 6 3 2 3 2 2 3" xfId="11790"/>
    <cellStyle name="Standard 6 2 6 3 2 3 2 2 4" xfId="20728"/>
    <cellStyle name="Standard 6 2 6 3 2 3 2 3" xfId="7324"/>
    <cellStyle name="Standard 6 2 6 3 2 3 2 3 2" xfId="14949"/>
    <cellStyle name="Standard 6 2 6 3 2 3 2 4" xfId="11048"/>
    <cellStyle name="Standard 6 2 6 3 2 3 2 5" xfId="18486"/>
    <cellStyle name="Standard 6 2 6 3 2 3 3" xfId="4244"/>
    <cellStyle name="Standard 6 2 6 3 2 3 3 2" xfId="7993"/>
    <cellStyle name="Standard 6 2 6 3 2 3 3 2 2" xfId="15705"/>
    <cellStyle name="Standard 6 2 6 3 2 3 3 3" xfId="11789"/>
    <cellStyle name="Standard 6 2 6 3 2 3 3 4" xfId="18062"/>
    <cellStyle name="Standard 6 2 6 3 2 3 4" xfId="5498"/>
    <cellStyle name="Standard 6 2 6 3 2 3 4 2" xfId="9246"/>
    <cellStyle name="Standard 6 2 6 3 2 3 4 2 2" xfId="17037"/>
    <cellStyle name="Standard 6 2 6 3 2 3 4 3" xfId="13120"/>
    <cellStyle name="Standard 6 2 6 3 2 3 4 4" xfId="20921"/>
    <cellStyle name="Standard 6 2 6 3 2 3 5" xfId="6255"/>
    <cellStyle name="Standard 6 2 6 3 2 3 5 2" xfId="13954"/>
    <cellStyle name="Standard 6 2 6 3 2 3 6" xfId="10014"/>
    <cellStyle name="Standard 6 2 6 3 2 3 7" xfId="18342"/>
    <cellStyle name="Standard 6 2 6 3 2 4" xfId="1824"/>
    <cellStyle name="Standard 6 2 6 3 2 4 2" xfId="4246"/>
    <cellStyle name="Standard 6 2 6 3 2 4 2 2" xfId="7995"/>
    <cellStyle name="Standard 6 2 6 3 2 4 2 2 2" xfId="15707"/>
    <cellStyle name="Standard 6 2 6 3 2 4 2 3" xfId="11791"/>
    <cellStyle name="Standard 6 2 6 3 2 4 2 4" xfId="19173"/>
    <cellStyle name="Standard 6 2 6 3 2 4 3" xfId="6965"/>
    <cellStyle name="Standard 6 2 6 3 2 4 3 2" xfId="14590"/>
    <cellStyle name="Standard 6 2 6 3 2 4 4" xfId="10689"/>
    <cellStyle name="Standard 6 2 6 3 2 4 5" xfId="20265"/>
    <cellStyle name="Standard 6 2 6 3 2 5" xfId="4239"/>
    <cellStyle name="Standard 6 2 6 3 2 5 2" xfId="7988"/>
    <cellStyle name="Standard 6 2 6 3 2 5 2 2" xfId="15700"/>
    <cellStyle name="Standard 6 2 6 3 2 5 3" xfId="11784"/>
    <cellStyle name="Standard 6 2 6 3 2 5 4" xfId="19572"/>
    <cellStyle name="Standard 6 2 6 3 2 6" xfId="5495"/>
    <cellStyle name="Standard 6 2 6 3 2 6 2" xfId="9243"/>
    <cellStyle name="Standard 6 2 6 3 2 6 2 2" xfId="17034"/>
    <cellStyle name="Standard 6 2 6 3 2 6 3" xfId="13117"/>
    <cellStyle name="Standard 6 2 6 3 2 6 4" xfId="18258"/>
    <cellStyle name="Standard 6 2 6 3 2 7" xfId="6252"/>
    <cellStyle name="Standard 6 2 6 3 2 7 2" xfId="13951"/>
    <cellStyle name="Standard 6 2 6 3 2 8" xfId="10011"/>
    <cellStyle name="Standard 6 2 6 3 2 9" xfId="18057"/>
    <cellStyle name="Standard 6 2 6 3 3" xfId="1825"/>
    <cellStyle name="Standard 6 2 6 3 3 2" xfId="1826"/>
    <cellStyle name="Standard 6 2 6 3 3 2 2" xfId="1827"/>
    <cellStyle name="Standard 6 2 6 3 3 2 2 2" xfId="4249"/>
    <cellStyle name="Standard 6 2 6 3 3 2 2 2 2" xfId="7998"/>
    <cellStyle name="Standard 6 2 6 3 3 2 2 2 2 2" xfId="15710"/>
    <cellStyle name="Standard 6 2 6 3 3 2 2 2 3" xfId="11794"/>
    <cellStyle name="Standard 6 2 6 3 3 2 2 2 4" xfId="19261"/>
    <cellStyle name="Standard 6 2 6 3 3 2 2 3" xfId="7326"/>
    <cellStyle name="Standard 6 2 6 3 3 2 2 3 2" xfId="14951"/>
    <cellStyle name="Standard 6 2 6 3 3 2 2 4" xfId="11050"/>
    <cellStyle name="Standard 6 2 6 3 3 2 2 5" xfId="21107"/>
    <cellStyle name="Standard 6 2 6 3 3 2 3" xfId="4248"/>
    <cellStyle name="Standard 6 2 6 3 3 2 3 2" xfId="7997"/>
    <cellStyle name="Standard 6 2 6 3 3 2 3 2 2" xfId="15709"/>
    <cellStyle name="Standard 6 2 6 3 3 2 3 3" xfId="11793"/>
    <cellStyle name="Standard 6 2 6 3 3 2 3 4" xfId="19591"/>
    <cellStyle name="Standard 6 2 6 3 3 2 4" xfId="5500"/>
    <cellStyle name="Standard 6 2 6 3 3 2 4 2" xfId="9248"/>
    <cellStyle name="Standard 6 2 6 3 3 2 4 2 2" xfId="17039"/>
    <cellStyle name="Standard 6 2 6 3 3 2 4 3" xfId="13122"/>
    <cellStyle name="Standard 6 2 6 3 3 2 4 4" xfId="20204"/>
    <cellStyle name="Standard 6 2 6 3 3 2 5" xfId="6257"/>
    <cellStyle name="Standard 6 2 6 3 3 2 5 2" xfId="13956"/>
    <cellStyle name="Standard 6 2 6 3 3 2 6" xfId="10016"/>
    <cellStyle name="Standard 6 2 6 3 3 2 7" xfId="18491"/>
    <cellStyle name="Standard 6 2 6 3 3 3" xfId="1828"/>
    <cellStyle name="Standard 6 2 6 3 3 3 2" xfId="4250"/>
    <cellStyle name="Standard 6 2 6 3 3 3 2 2" xfId="7999"/>
    <cellStyle name="Standard 6 2 6 3 3 3 2 2 2" xfId="15711"/>
    <cellStyle name="Standard 6 2 6 3 3 3 2 3" xfId="11795"/>
    <cellStyle name="Standard 6 2 6 3 3 3 2 4" xfId="17748"/>
    <cellStyle name="Standard 6 2 6 3 3 3 3" xfId="6967"/>
    <cellStyle name="Standard 6 2 6 3 3 3 3 2" xfId="14592"/>
    <cellStyle name="Standard 6 2 6 3 3 3 4" xfId="10691"/>
    <cellStyle name="Standard 6 2 6 3 3 3 5" xfId="21757"/>
    <cellStyle name="Standard 6 2 6 3 3 4" xfId="4247"/>
    <cellStyle name="Standard 6 2 6 3 3 4 2" xfId="7996"/>
    <cellStyle name="Standard 6 2 6 3 3 4 2 2" xfId="15708"/>
    <cellStyle name="Standard 6 2 6 3 3 4 3" xfId="11792"/>
    <cellStyle name="Standard 6 2 6 3 3 4 4" xfId="20331"/>
    <cellStyle name="Standard 6 2 6 3 3 5" xfId="5499"/>
    <cellStyle name="Standard 6 2 6 3 3 5 2" xfId="9247"/>
    <cellStyle name="Standard 6 2 6 3 3 5 2 2" xfId="17038"/>
    <cellStyle name="Standard 6 2 6 3 3 5 3" xfId="13121"/>
    <cellStyle name="Standard 6 2 6 3 3 5 4" xfId="20287"/>
    <cellStyle name="Standard 6 2 6 3 3 6" xfId="6256"/>
    <cellStyle name="Standard 6 2 6 3 3 6 2" xfId="13955"/>
    <cellStyle name="Standard 6 2 6 3 3 7" xfId="10015"/>
    <cellStyle name="Standard 6 2 6 3 3 8" xfId="20838"/>
    <cellStyle name="Standard 6 2 6 3 4" xfId="1829"/>
    <cellStyle name="Standard 6 2 6 3 4 2" xfId="1830"/>
    <cellStyle name="Standard 6 2 6 3 4 2 2" xfId="4252"/>
    <cellStyle name="Standard 6 2 6 3 4 2 2 2" xfId="8001"/>
    <cellStyle name="Standard 6 2 6 3 4 2 2 2 2" xfId="15713"/>
    <cellStyle name="Standard 6 2 6 3 4 2 2 3" xfId="11797"/>
    <cellStyle name="Standard 6 2 6 3 4 2 2 4" xfId="17868"/>
    <cellStyle name="Standard 6 2 6 3 4 2 3" xfId="7323"/>
    <cellStyle name="Standard 6 2 6 3 4 2 3 2" xfId="14948"/>
    <cellStyle name="Standard 6 2 6 3 4 2 4" xfId="11047"/>
    <cellStyle name="Standard 6 2 6 3 4 2 5" xfId="20850"/>
    <cellStyle name="Standard 6 2 6 3 4 3" xfId="4251"/>
    <cellStyle name="Standard 6 2 6 3 4 3 2" xfId="8000"/>
    <cellStyle name="Standard 6 2 6 3 4 3 2 2" xfId="15712"/>
    <cellStyle name="Standard 6 2 6 3 4 3 3" xfId="11796"/>
    <cellStyle name="Standard 6 2 6 3 4 3 4" xfId="18349"/>
    <cellStyle name="Standard 6 2 6 3 4 4" xfId="5501"/>
    <cellStyle name="Standard 6 2 6 3 4 4 2" xfId="9249"/>
    <cellStyle name="Standard 6 2 6 3 4 4 2 2" xfId="17040"/>
    <cellStyle name="Standard 6 2 6 3 4 4 3" xfId="13123"/>
    <cellStyle name="Standard 6 2 6 3 4 4 4" xfId="21584"/>
    <cellStyle name="Standard 6 2 6 3 4 5" xfId="6258"/>
    <cellStyle name="Standard 6 2 6 3 4 5 2" xfId="13957"/>
    <cellStyle name="Standard 6 2 6 3 4 6" xfId="10017"/>
    <cellStyle name="Standard 6 2 6 3 4 7" xfId="18593"/>
    <cellStyle name="Standard 6 2 6 3 5" xfId="1831"/>
    <cellStyle name="Standard 6 2 6 3 5 2" xfId="4253"/>
    <cellStyle name="Standard 6 2 6 3 5 2 2" xfId="8002"/>
    <cellStyle name="Standard 6 2 6 3 5 2 2 2" xfId="15714"/>
    <cellStyle name="Standard 6 2 6 3 5 2 3" xfId="11798"/>
    <cellStyle name="Standard 6 2 6 3 5 2 4" xfId="20910"/>
    <cellStyle name="Standard 6 2 6 3 5 3" xfId="6964"/>
    <cellStyle name="Standard 6 2 6 3 5 3 2" xfId="14589"/>
    <cellStyle name="Standard 6 2 6 3 5 4" xfId="10688"/>
    <cellStyle name="Standard 6 2 6 3 5 5" xfId="17817"/>
    <cellStyle name="Standard 6 2 6 3 6" xfId="4238"/>
    <cellStyle name="Standard 6 2 6 3 6 2" xfId="7987"/>
    <cellStyle name="Standard 6 2 6 3 6 2 2" xfId="15699"/>
    <cellStyle name="Standard 6 2 6 3 6 3" xfId="11783"/>
    <cellStyle name="Standard 6 2 6 3 6 4" xfId="19258"/>
    <cellStyle name="Standard 6 2 6 3 7" xfId="5494"/>
    <cellStyle name="Standard 6 2 6 3 7 2" xfId="9242"/>
    <cellStyle name="Standard 6 2 6 3 7 2 2" xfId="17033"/>
    <cellStyle name="Standard 6 2 6 3 7 3" xfId="13116"/>
    <cellStyle name="Standard 6 2 6 3 7 4" xfId="17733"/>
    <cellStyle name="Standard 6 2 6 3 8" xfId="6251"/>
    <cellStyle name="Standard 6 2 6 3 8 2" xfId="13950"/>
    <cellStyle name="Standard 6 2 6 3 9" xfId="10010"/>
    <cellStyle name="Standard 6 2 6 4" xfId="1832"/>
    <cellStyle name="Standard 6 2 6 4 10" xfId="20036"/>
    <cellStyle name="Standard 6 2 6 4 2" xfId="1833"/>
    <cellStyle name="Standard 6 2 6 4 2 2" xfId="1834"/>
    <cellStyle name="Standard 6 2 6 4 2 2 2" xfId="1835"/>
    <cellStyle name="Standard 6 2 6 4 2 2 2 2" xfId="4257"/>
    <cellStyle name="Standard 6 2 6 4 2 2 2 2 2" xfId="8006"/>
    <cellStyle name="Standard 6 2 6 4 2 2 2 2 2 2" xfId="15718"/>
    <cellStyle name="Standard 6 2 6 4 2 2 2 2 3" xfId="11802"/>
    <cellStyle name="Standard 6 2 6 4 2 2 2 2 4" xfId="17953"/>
    <cellStyle name="Standard 6 2 6 4 2 2 2 3" xfId="7328"/>
    <cellStyle name="Standard 6 2 6 4 2 2 2 3 2" xfId="14953"/>
    <cellStyle name="Standard 6 2 6 4 2 2 2 4" xfId="11052"/>
    <cellStyle name="Standard 6 2 6 4 2 2 2 5" xfId="18223"/>
    <cellStyle name="Standard 6 2 6 4 2 2 3" xfId="4256"/>
    <cellStyle name="Standard 6 2 6 4 2 2 3 2" xfId="8005"/>
    <cellStyle name="Standard 6 2 6 4 2 2 3 2 2" xfId="15717"/>
    <cellStyle name="Standard 6 2 6 4 2 2 3 3" xfId="11801"/>
    <cellStyle name="Standard 6 2 6 4 2 2 3 4" xfId="19428"/>
    <cellStyle name="Standard 6 2 6 4 2 2 4" xfId="5504"/>
    <cellStyle name="Standard 6 2 6 4 2 2 4 2" xfId="9252"/>
    <cellStyle name="Standard 6 2 6 4 2 2 4 2 2" xfId="17043"/>
    <cellStyle name="Standard 6 2 6 4 2 2 4 3" xfId="13126"/>
    <cellStyle name="Standard 6 2 6 4 2 2 4 4" xfId="19889"/>
    <cellStyle name="Standard 6 2 6 4 2 2 5" xfId="6261"/>
    <cellStyle name="Standard 6 2 6 4 2 2 5 2" xfId="13960"/>
    <cellStyle name="Standard 6 2 6 4 2 2 6" xfId="10020"/>
    <cellStyle name="Standard 6 2 6 4 2 2 7" xfId="18331"/>
    <cellStyle name="Standard 6 2 6 4 2 3" xfId="1836"/>
    <cellStyle name="Standard 6 2 6 4 2 3 2" xfId="4258"/>
    <cellStyle name="Standard 6 2 6 4 2 3 2 2" xfId="8007"/>
    <cellStyle name="Standard 6 2 6 4 2 3 2 2 2" xfId="15719"/>
    <cellStyle name="Standard 6 2 6 4 2 3 2 3" xfId="11803"/>
    <cellStyle name="Standard 6 2 6 4 2 3 2 4" xfId="18301"/>
    <cellStyle name="Standard 6 2 6 4 2 3 3" xfId="6969"/>
    <cellStyle name="Standard 6 2 6 4 2 3 3 2" xfId="14594"/>
    <cellStyle name="Standard 6 2 6 4 2 3 4" xfId="10693"/>
    <cellStyle name="Standard 6 2 6 4 2 3 5" xfId="21232"/>
    <cellStyle name="Standard 6 2 6 4 2 4" xfId="4255"/>
    <cellStyle name="Standard 6 2 6 4 2 4 2" xfId="8004"/>
    <cellStyle name="Standard 6 2 6 4 2 4 2 2" xfId="15716"/>
    <cellStyle name="Standard 6 2 6 4 2 4 3" xfId="11800"/>
    <cellStyle name="Standard 6 2 6 4 2 4 4" xfId="17779"/>
    <cellStyle name="Standard 6 2 6 4 2 5" xfId="5503"/>
    <cellStyle name="Standard 6 2 6 4 2 5 2" xfId="9251"/>
    <cellStyle name="Standard 6 2 6 4 2 5 2 2" xfId="17042"/>
    <cellStyle name="Standard 6 2 6 4 2 5 3" xfId="13125"/>
    <cellStyle name="Standard 6 2 6 4 2 5 4" xfId="21713"/>
    <cellStyle name="Standard 6 2 6 4 2 6" xfId="6260"/>
    <cellStyle name="Standard 6 2 6 4 2 6 2" xfId="13959"/>
    <cellStyle name="Standard 6 2 6 4 2 7" xfId="10019"/>
    <cellStyle name="Standard 6 2 6 4 2 8" xfId="21219"/>
    <cellStyle name="Standard 6 2 6 4 3" xfId="1837"/>
    <cellStyle name="Standard 6 2 6 4 3 2" xfId="1838"/>
    <cellStyle name="Standard 6 2 6 4 3 2 2" xfId="1839"/>
    <cellStyle name="Standard 6 2 6 4 3 2 2 2" xfId="4261"/>
    <cellStyle name="Standard 6 2 6 4 3 2 2 2 2" xfId="8010"/>
    <cellStyle name="Standard 6 2 6 4 3 2 2 2 2 2" xfId="15722"/>
    <cellStyle name="Standard 6 2 6 4 3 2 2 2 3" xfId="11806"/>
    <cellStyle name="Standard 6 2 6 4 3 2 2 2 4" xfId="21473"/>
    <cellStyle name="Standard 6 2 6 4 3 2 2 3" xfId="7329"/>
    <cellStyle name="Standard 6 2 6 4 3 2 2 3 2" xfId="14954"/>
    <cellStyle name="Standard 6 2 6 4 3 2 2 4" xfId="11053"/>
    <cellStyle name="Standard 6 2 6 4 3 2 2 5" xfId="19953"/>
    <cellStyle name="Standard 6 2 6 4 3 2 3" xfId="4260"/>
    <cellStyle name="Standard 6 2 6 4 3 2 3 2" xfId="8009"/>
    <cellStyle name="Standard 6 2 6 4 3 2 3 2 2" xfId="15721"/>
    <cellStyle name="Standard 6 2 6 4 3 2 3 3" xfId="11805"/>
    <cellStyle name="Standard 6 2 6 4 3 2 3 4" xfId="18627"/>
    <cellStyle name="Standard 6 2 6 4 3 2 4" xfId="5506"/>
    <cellStyle name="Standard 6 2 6 4 3 2 4 2" xfId="9254"/>
    <cellStyle name="Standard 6 2 6 4 3 2 4 2 2" xfId="17045"/>
    <cellStyle name="Standard 6 2 6 4 3 2 4 3" xfId="13128"/>
    <cellStyle name="Standard 6 2 6 4 3 2 4 4" xfId="20962"/>
    <cellStyle name="Standard 6 2 6 4 3 2 5" xfId="6263"/>
    <cellStyle name="Standard 6 2 6 4 3 2 5 2" xfId="13962"/>
    <cellStyle name="Standard 6 2 6 4 3 2 6" xfId="10022"/>
    <cellStyle name="Standard 6 2 6 4 3 2 7" xfId="17703"/>
    <cellStyle name="Standard 6 2 6 4 3 3" xfId="1840"/>
    <cellStyle name="Standard 6 2 6 4 3 3 2" xfId="4262"/>
    <cellStyle name="Standard 6 2 6 4 3 3 2 2" xfId="8011"/>
    <cellStyle name="Standard 6 2 6 4 3 3 2 2 2" xfId="15723"/>
    <cellStyle name="Standard 6 2 6 4 3 3 2 3" xfId="11807"/>
    <cellStyle name="Standard 6 2 6 4 3 3 2 4" xfId="20039"/>
    <cellStyle name="Standard 6 2 6 4 3 3 3" xfId="6970"/>
    <cellStyle name="Standard 6 2 6 4 3 3 3 2" xfId="14595"/>
    <cellStyle name="Standard 6 2 6 4 3 3 4" xfId="10694"/>
    <cellStyle name="Standard 6 2 6 4 3 3 5" xfId="19635"/>
    <cellStyle name="Standard 6 2 6 4 3 4" xfId="4259"/>
    <cellStyle name="Standard 6 2 6 4 3 4 2" xfId="8008"/>
    <cellStyle name="Standard 6 2 6 4 3 4 2 2" xfId="15720"/>
    <cellStyle name="Standard 6 2 6 4 3 4 3" xfId="11804"/>
    <cellStyle name="Standard 6 2 6 4 3 4 4" xfId="21632"/>
    <cellStyle name="Standard 6 2 6 4 3 5" xfId="5505"/>
    <cellStyle name="Standard 6 2 6 4 3 5 2" xfId="9253"/>
    <cellStyle name="Standard 6 2 6 4 3 5 2 2" xfId="17044"/>
    <cellStyle name="Standard 6 2 6 4 3 5 3" xfId="13127"/>
    <cellStyle name="Standard 6 2 6 4 3 5 4" xfId="18621"/>
    <cellStyle name="Standard 6 2 6 4 3 6" xfId="6262"/>
    <cellStyle name="Standard 6 2 6 4 3 6 2" xfId="13961"/>
    <cellStyle name="Standard 6 2 6 4 3 7" xfId="10021"/>
    <cellStyle name="Standard 6 2 6 4 3 8" xfId="18261"/>
    <cellStyle name="Standard 6 2 6 4 4" xfId="1841"/>
    <cellStyle name="Standard 6 2 6 4 4 2" xfId="1842"/>
    <cellStyle name="Standard 6 2 6 4 4 2 2" xfId="4264"/>
    <cellStyle name="Standard 6 2 6 4 4 2 2 2" xfId="8013"/>
    <cellStyle name="Standard 6 2 6 4 4 2 2 2 2" xfId="15725"/>
    <cellStyle name="Standard 6 2 6 4 4 2 2 3" xfId="11809"/>
    <cellStyle name="Standard 6 2 6 4 4 2 2 4" xfId="20351"/>
    <cellStyle name="Standard 6 2 6 4 4 2 3" xfId="7327"/>
    <cellStyle name="Standard 6 2 6 4 4 2 3 2" xfId="14952"/>
    <cellStyle name="Standard 6 2 6 4 4 2 4" xfId="11051"/>
    <cellStyle name="Standard 6 2 6 4 4 2 5" xfId="20051"/>
    <cellStyle name="Standard 6 2 6 4 4 3" xfId="4263"/>
    <cellStyle name="Standard 6 2 6 4 4 3 2" xfId="8012"/>
    <cellStyle name="Standard 6 2 6 4 4 3 2 2" xfId="15724"/>
    <cellStyle name="Standard 6 2 6 4 4 3 3" xfId="11808"/>
    <cellStyle name="Standard 6 2 6 4 4 3 4" xfId="19925"/>
    <cellStyle name="Standard 6 2 6 4 4 4" xfId="5507"/>
    <cellStyle name="Standard 6 2 6 4 4 4 2" xfId="9255"/>
    <cellStyle name="Standard 6 2 6 4 4 4 2 2" xfId="17046"/>
    <cellStyle name="Standard 6 2 6 4 4 4 3" xfId="13129"/>
    <cellStyle name="Standard 6 2 6 4 4 4 4" xfId="21802"/>
    <cellStyle name="Standard 6 2 6 4 4 5" xfId="6264"/>
    <cellStyle name="Standard 6 2 6 4 4 5 2" xfId="13963"/>
    <cellStyle name="Standard 6 2 6 4 4 6" xfId="10023"/>
    <cellStyle name="Standard 6 2 6 4 4 7" xfId="19868"/>
    <cellStyle name="Standard 6 2 6 4 5" xfId="1843"/>
    <cellStyle name="Standard 6 2 6 4 5 2" xfId="4265"/>
    <cellStyle name="Standard 6 2 6 4 5 2 2" xfId="8014"/>
    <cellStyle name="Standard 6 2 6 4 5 2 2 2" xfId="15726"/>
    <cellStyle name="Standard 6 2 6 4 5 2 3" xfId="11810"/>
    <cellStyle name="Standard 6 2 6 4 5 2 4" xfId="19004"/>
    <cellStyle name="Standard 6 2 6 4 5 3" xfId="6968"/>
    <cellStyle name="Standard 6 2 6 4 5 3 2" xfId="14593"/>
    <cellStyle name="Standard 6 2 6 4 5 4" xfId="10692"/>
    <cellStyle name="Standard 6 2 6 4 5 5" xfId="19430"/>
    <cellStyle name="Standard 6 2 6 4 6" xfId="4254"/>
    <cellStyle name="Standard 6 2 6 4 6 2" xfId="8003"/>
    <cellStyle name="Standard 6 2 6 4 6 2 2" xfId="15715"/>
    <cellStyle name="Standard 6 2 6 4 6 3" xfId="11799"/>
    <cellStyle name="Standard 6 2 6 4 6 4" xfId="19328"/>
    <cellStyle name="Standard 6 2 6 4 7" xfId="5502"/>
    <cellStyle name="Standard 6 2 6 4 7 2" xfId="9250"/>
    <cellStyle name="Standard 6 2 6 4 7 2 2" xfId="17041"/>
    <cellStyle name="Standard 6 2 6 4 7 3" xfId="13124"/>
    <cellStyle name="Standard 6 2 6 4 7 4" xfId="17721"/>
    <cellStyle name="Standard 6 2 6 4 8" xfId="6259"/>
    <cellStyle name="Standard 6 2 6 4 8 2" xfId="13958"/>
    <cellStyle name="Standard 6 2 6 4 9" xfId="10018"/>
    <cellStyle name="Standard 6 2 6 5" xfId="1844"/>
    <cellStyle name="Standard 6 2 6 5 2" xfId="1845"/>
    <cellStyle name="Standard 6 2 6 5 2 2" xfId="1846"/>
    <cellStyle name="Standard 6 2 6 5 2 2 2" xfId="1847"/>
    <cellStyle name="Standard 6 2 6 5 2 2 2 2" xfId="4269"/>
    <cellStyle name="Standard 6 2 6 5 2 2 2 2 2" xfId="8018"/>
    <cellStyle name="Standard 6 2 6 5 2 2 2 2 2 2" xfId="15730"/>
    <cellStyle name="Standard 6 2 6 5 2 2 2 2 3" xfId="11814"/>
    <cellStyle name="Standard 6 2 6 5 2 2 2 2 4" xfId="18084"/>
    <cellStyle name="Standard 6 2 6 5 2 2 2 3" xfId="7331"/>
    <cellStyle name="Standard 6 2 6 5 2 2 2 3 2" xfId="14956"/>
    <cellStyle name="Standard 6 2 6 5 2 2 2 4" xfId="11055"/>
    <cellStyle name="Standard 6 2 6 5 2 2 2 5" xfId="21605"/>
    <cellStyle name="Standard 6 2 6 5 2 2 3" xfId="4268"/>
    <cellStyle name="Standard 6 2 6 5 2 2 3 2" xfId="8017"/>
    <cellStyle name="Standard 6 2 6 5 2 2 3 2 2" xfId="15729"/>
    <cellStyle name="Standard 6 2 6 5 2 2 3 3" xfId="11813"/>
    <cellStyle name="Standard 6 2 6 5 2 2 3 4" xfId="19744"/>
    <cellStyle name="Standard 6 2 6 5 2 2 4" xfId="5510"/>
    <cellStyle name="Standard 6 2 6 5 2 2 4 2" xfId="9258"/>
    <cellStyle name="Standard 6 2 6 5 2 2 4 2 2" xfId="17049"/>
    <cellStyle name="Standard 6 2 6 5 2 2 4 3" xfId="13132"/>
    <cellStyle name="Standard 6 2 6 5 2 2 4 4" xfId="19379"/>
    <cellStyle name="Standard 6 2 6 5 2 2 5" xfId="6267"/>
    <cellStyle name="Standard 6 2 6 5 2 2 5 2" xfId="13966"/>
    <cellStyle name="Standard 6 2 6 5 2 2 6" xfId="10026"/>
    <cellStyle name="Standard 6 2 6 5 2 2 7" xfId="21012"/>
    <cellStyle name="Standard 6 2 6 5 2 3" xfId="1848"/>
    <cellStyle name="Standard 6 2 6 5 2 3 2" xfId="4270"/>
    <cellStyle name="Standard 6 2 6 5 2 3 2 2" xfId="8019"/>
    <cellStyle name="Standard 6 2 6 5 2 3 2 2 2" xfId="15731"/>
    <cellStyle name="Standard 6 2 6 5 2 3 2 3" xfId="11815"/>
    <cellStyle name="Standard 6 2 6 5 2 3 2 4" xfId="19973"/>
    <cellStyle name="Standard 6 2 6 5 2 3 3" xfId="6972"/>
    <cellStyle name="Standard 6 2 6 5 2 3 3 2" xfId="14597"/>
    <cellStyle name="Standard 6 2 6 5 2 3 4" xfId="10696"/>
    <cellStyle name="Standard 6 2 6 5 2 3 5" xfId="21043"/>
    <cellStyle name="Standard 6 2 6 5 2 4" xfId="4267"/>
    <cellStyle name="Standard 6 2 6 5 2 4 2" xfId="8016"/>
    <cellStyle name="Standard 6 2 6 5 2 4 2 2" xfId="15728"/>
    <cellStyle name="Standard 6 2 6 5 2 4 3" xfId="11812"/>
    <cellStyle name="Standard 6 2 6 5 2 4 4" xfId="19969"/>
    <cellStyle name="Standard 6 2 6 5 2 5" xfId="5509"/>
    <cellStyle name="Standard 6 2 6 5 2 5 2" xfId="9257"/>
    <cellStyle name="Standard 6 2 6 5 2 5 2 2" xfId="17048"/>
    <cellStyle name="Standard 6 2 6 5 2 5 3" xfId="13131"/>
    <cellStyle name="Standard 6 2 6 5 2 5 4" xfId="19951"/>
    <cellStyle name="Standard 6 2 6 5 2 6" xfId="6266"/>
    <cellStyle name="Standard 6 2 6 5 2 6 2" xfId="13965"/>
    <cellStyle name="Standard 6 2 6 5 2 7" xfId="10025"/>
    <cellStyle name="Standard 6 2 6 5 2 8" xfId="21448"/>
    <cellStyle name="Standard 6 2 6 5 3" xfId="1849"/>
    <cellStyle name="Standard 6 2 6 5 3 2" xfId="1850"/>
    <cellStyle name="Standard 6 2 6 5 3 2 2" xfId="4272"/>
    <cellStyle name="Standard 6 2 6 5 3 2 2 2" xfId="8021"/>
    <cellStyle name="Standard 6 2 6 5 3 2 2 2 2" xfId="15733"/>
    <cellStyle name="Standard 6 2 6 5 3 2 2 3" xfId="11817"/>
    <cellStyle name="Standard 6 2 6 5 3 2 2 4" xfId="19293"/>
    <cellStyle name="Standard 6 2 6 5 3 2 3" xfId="7330"/>
    <cellStyle name="Standard 6 2 6 5 3 2 3 2" xfId="14955"/>
    <cellStyle name="Standard 6 2 6 5 3 2 4" xfId="11054"/>
    <cellStyle name="Standard 6 2 6 5 3 2 5" xfId="21070"/>
    <cellStyle name="Standard 6 2 6 5 3 3" xfId="4271"/>
    <cellStyle name="Standard 6 2 6 5 3 3 2" xfId="8020"/>
    <cellStyle name="Standard 6 2 6 5 3 3 2 2" xfId="15732"/>
    <cellStyle name="Standard 6 2 6 5 3 3 3" xfId="11816"/>
    <cellStyle name="Standard 6 2 6 5 3 3 4" xfId="19626"/>
    <cellStyle name="Standard 6 2 6 5 3 4" xfId="5511"/>
    <cellStyle name="Standard 6 2 6 5 3 4 2" xfId="9259"/>
    <cellStyle name="Standard 6 2 6 5 3 4 2 2" xfId="17050"/>
    <cellStyle name="Standard 6 2 6 5 3 4 3" xfId="13133"/>
    <cellStyle name="Standard 6 2 6 5 3 4 4" xfId="17828"/>
    <cellStyle name="Standard 6 2 6 5 3 5" xfId="6268"/>
    <cellStyle name="Standard 6 2 6 5 3 5 2" xfId="13967"/>
    <cellStyle name="Standard 6 2 6 5 3 6" xfId="10027"/>
    <cellStyle name="Standard 6 2 6 5 3 7" xfId="21606"/>
    <cellStyle name="Standard 6 2 6 5 4" xfId="1851"/>
    <cellStyle name="Standard 6 2 6 5 4 2" xfId="4273"/>
    <cellStyle name="Standard 6 2 6 5 4 2 2" xfId="8022"/>
    <cellStyle name="Standard 6 2 6 5 4 2 2 2" xfId="15734"/>
    <cellStyle name="Standard 6 2 6 5 4 2 3" xfId="11818"/>
    <cellStyle name="Standard 6 2 6 5 4 2 4" xfId="19362"/>
    <cellStyle name="Standard 6 2 6 5 4 3" xfId="6971"/>
    <cellStyle name="Standard 6 2 6 5 4 3 2" xfId="14596"/>
    <cellStyle name="Standard 6 2 6 5 4 4" xfId="10695"/>
    <cellStyle name="Standard 6 2 6 5 4 5" xfId="17715"/>
    <cellStyle name="Standard 6 2 6 5 5" xfId="4266"/>
    <cellStyle name="Standard 6 2 6 5 5 2" xfId="8015"/>
    <cellStyle name="Standard 6 2 6 5 5 2 2" xfId="15727"/>
    <cellStyle name="Standard 6 2 6 5 5 3" xfId="11811"/>
    <cellStyle name="Standard 6 2 6 5 5 4" xfId="19694"/>
    <cellStyle name="Standard 6 2 6 5 6" xfId="5508"/>
    <cellStyle name="Standard 6 2 6 5 6 2" xfId="9256"/>
    <cellStyle name="Standard 6 2 6 5 6 2 2" xfId="17047"/>
    <cellStyle name="Standard 6 2 6 5 6 3" xfId="13130"/>
    <cellStyle name="Standard 6 2 6 5 6 4" xfId="19158"/>
    <cellStyle name="Standard 6 2 6 5 7" xfId="6265"/>
    <cellStyle name="Standard 6 2 6 5 7 2" xfId="13964"/>
    <cellStyle name="Standard 6 2 6 5 8" xfId="10024"/>
    <cellStyle name="Standard 6 2 6 5 9" xfId="21335"/>
    <cellStyle name="Standard 6 2 6 6" xfId="1852"/>
    <cellStyle name="Standard 6 2 6 6 2" xfId="1853"/>
    <cellStyle name="Standard 6 2 6 6 2 2" xfId="1854"/>
    <cellStyle name="Standard 6 2 6 6 2 2 2" xfId="4276"/>
    <cellStyle name="Standard 6 2 6 6 2 2 2 2" xfId="8025"/>
    <cellStyle name="Standard 6 2 6 6 2 2 2 2 2" xfId="15737"/>
    <cellStyle name="Standard 6 2 6 6 2 2 2 3" xfId="11821"/>
    <cellStyle name="Standard 6 2 6 6 2 2 2 4" xfId="18348"/>
    <cellStyle name="Standard 6 2 6 6 2 2 3" xfId="7332"/>
    <cellStyle name="Standard 6 2 6 6 2 2 3 2" xfId="14957"/>
    <cellStyle name="Standard 6 2 6 6 2 2 4" xfId="11056"/>
    <cellStyle name="Standard 6 2 6 6 2 2 5" xfId="18516"/>
    <cellStyle name="Standard 6 2 6 6 2 3" xfId="4275"/>
    <cellStyle name="Standard 6 2 6 6 2 3 2" xfId="8024"/>
    <cellStyle name="Standard 6 2 6 6 2 3 2 2" xfId="15736"/>
    <cellStyle name="Standard 6 2 6 6 2 3 3" xfId="11820"/>
    <cellStyle name="Standard 6 2 6 6 2 3 4" xfId="20791"/>
    <cellStyle name="Standard 6 2 6 6 2 4" xfId="5513"/>
    <cellStyle name="Standard 6 2 6 6 2 4 2" xfId="9261"/>
    <cellStyle name="Standard 6 2 6 6 2 4 2 2" xfId="17052"/>
    <cellStyle name="Standard 6 2 6 6 2 4 3" xfId="13135"/>
    <cellStyle name="Standard 6 2 6 6 2 4 4" xfId="21356"/>
    <cellStyle name="Standard 6 2 6 6 2 5" xfId="6270"/>
    <cellStyle name="Standard 6 2 6 6 2 5 2" xfId="13969"/>
    <cellStyle name="Standard 6 2 6 6 2 6" xfId="10029"/>
    <cellStyle name="Standard 6 2 6 6 2 7" xfId="21593"/>
    <cellStyle name="Standard 6 2 6 6 3" xfId="1855"/>
    <cellStyle name="Standard 6 2 6 6 3 2" xfId="4277"/>
    <cellStyle name="Standard 6 2 6 6 3 2 2" xfId="8026"/>
    <cellStyle name="Standard 6 2 6 6 3 2 2 2" xfId="15738"/>
    <cellStyle name="Standard 6 2 6 6 3 2 3" xfId="11822"/>
    <cellStyle name="Standard 6 2 6 6 3 2 4" xfId="19377"/>
    <cellStyle name="Standard 6 2 6 6 3 3" xfId="6973"/>
    <cellStyle name="Standard 6 2 6 6 3 3 2" xfId="14598"/>
    <cellStyle name="Standard 6 2 6 6 3 4" xfId="10697"/>
    <cellStyle name="Standard 6 2 6 6 3 5" xfId="20295"/>
    <cellStyle name="Standard 6 2 6 6 4" xfId="4274"/>
    <cellStyle name="Standard 6 2 6 6 4 2" xfId="8023"/>
    <cellStyle name="Standard 6 2 6 6 4 2 2" xfId="15735"/>
    <cellStyle name="Standard 6 2 6 6 4 3" xfId="11819"/>
    <cellStyle name="Standard 6 2 6 6 4 4" xfId="21370"/>
    <cellStyle name="Standard 6 2 6 6 5" xfId="5512"/>
    <cellStyle name="Standard 6 2 6 6 5 2" xfId="9260"/>
    <cellStyle name="Standard 6 2 6 6 5 2 2" xfId="17051"/>
    <cellStyle name="Standard 6 2 6 6 5 3" xfId="13134"/>
    <cellStyle name="Standard 6 2 6 6 5 4" xfId="20560"/>
    <cellStyle name="Standard 6 2 6 6 6" xfId="6269"/>
    <cellStyle name="Standard 6 2 6 6 6 2" xfId="13968"/>
    <cellStyle name="Standard 6 2 6 6 7" xfId="10028"/>
    <cellStyle name="Standard 6 2 6 6 8" xfId="20893"/>
    <cellStyle name="Standard 6 2 6 7" xfId="1856"/>
    <cellStyle name="Standard 6 2 6 7 2" xfId="1857"/>
    <cellStyle name="Standard 6 2 6 7 2 2" xfId="4279"/>
    <cellStyle name="Standard 6 2 6 7 2 2 2" xfId="8028"/>
    <cellStyle name="Standard 6 2 6 7 2 2 2 2" xfId="15740"/>
    <cellStyle name="Standard 6 2 6 7 2 2 3" xfId="11824"/>
    <cellStyle name="Standard 6 2 6 7 2 2 4" xfId="17910"/>
    <cellStyle name="Standard 6 2 6 7 2 3" xfId="7315"/>
    <cellStyle name="Standard 6 2 6 7 2 3 2" xfId="14940"/>
    <cellStyle name="Standard 6 2 6 7 2 4" xfId="11039"/>
    <cellStyle name="Standard 6 2 6 7 2 5" xfId="18867"/>
    <cellStyle name="Standard 6 2 6 7 3" xfId="4278"/>
    <cellStyle name="Standard 6 2 6 7 3 2" xfId="8027"/>
    <cellStyle name="Standard 6 2 6 7 3 2 2" xfId="15739"/>
    <cellStyle name="Standard 6 2 6 7 3 3" xfId="11823"/>
    <cellStyle name="Standard 6 2 6 7 3 4" xfId="18435"/>
    <cellStyle name="Standard 6 2 6 7 4" xfId="5514"/>
    <cellStyle name="Standard 6 2 6 7 4 2" xfId="9262"/>
    <cellStyle name="Standard 6 2 6 7 4 2 2" xfId="17053"/>
    <cellStyle name="Standard 6 2 6 7 4 3" xfId="13136"/>
    <cellStyle name="Standard 6 2 6 7 4 4" xfId="18843"/>
    <cellStyle name="Standard 6 2 6 7 5" xfId="6271"/>
    <cellStyle name="Standard 6 2 6 7 5 2" xfId="13970"/>
    <cellStyle name="Standard 6 2 6 7 6" xfId="10030"/>
    <cellStyle name="Standard 6 2 6 7 7" xfId="20346"/>
    <cellStyle name="Standard 6 2 6 8" xfId="1858"/>
    <cellStyle name="Standard 6 2 6 8 2" xfId="4280"/>
    <cellStyle name="Standard 6 2 6 8 2 2" xfId="8029"/>
    <cellStyle name="Standard 6 2 6 8 2 2 2" xfId="15741"/>
    <cellStyle name="Standard 6 2 6 8 2 3" xfId="11825"/>
    <cellStyle name="Standard 6 2 6 8 2 4" xfId="20469"/>
    <cellStyle name="Standard 6 2 6 8 3" xfId="6956"/>
    <cellStyle name="Standard 6 2 6 8 3 2" xfId="14581"/>
    <cellStyle name="Standard 6 2 6 8 4" xfId="10680"/>
    <cellStyle name="Standard 6 2 6 8 5" xfId="19770"/>
    <cellStyle name="Standard 6 2 6 9" xfId="4209"/>
    <cellStyle name="Standard 6 2 6 9 2" xfId="7958"/>
    <cellStyle name="Standard 6 2 6 9 2 2" xfId="15670"/>
    <cellStyle name="Standard 6 2 6 9 3" xfId="11754"/>
    <cellStyle name="Standard 6 2 6 9 4" xfId="20811"/>
    <cellStyle name="Standard 6 2 7" xfId="1859"/>
    <cellStyle name="Standard 6 2 7 10" xfId="6272"/>
    <cellStyle name="Standard 6 2 7 10 2" xfId="13971"/>
    <cellStyle name="Standard 6 2 7 11" xfId="10031"/>
    <cellStyle name="Standard 6 2 7 12" xfId="19597"/>
    <cellStyle name="Standard 6 2 7 2" xfId="1860"/>
    <cellStyle name="Standard 6 2 7 2 10" xfId="21249"/>
    <cellStyle name="Standard 6 2 7 2 2" xfId="1861"/>
    <cellStyle name="Standard 6 2 7 2 2 2" xfId="1862"/>
    <cellStyle name="Standard 6 2 7 2 2 2 2" xfId="1863"/>
    <cellStyle name="Standard 6 2 7 2 2 2 2 2" xfId="1864"/>
    <cellStyle name="Standard 6 2 7 2 2 2 2 2 2" xfId="4286"/>
    <cellStyle name="Standard 6 2 7 2 2 2 2 2 2 2" xfId="8035"/>
    <cellStyle name="Standard 6 2 7 2 2 2 2 2 2 2 2" xfId="15747"/>
    <cellStyle name="Standard 6 2 7 2 2 2 2 2 2 3" xfId="11831"/>
    <cellStyle name="Standard 6 2 7 2 2 2 2 2 2 4" xfId="19431"/>
    <cellStyle name="Standard 6 2 7 2 2 2 2 2 3" xfId="7336"/>
    <cellStyle name="Standard 6 2 7 2 2 2 2 2 3 2" xfId="14961"/>
    <cellStyle name="Standard 6 2 7 2 2 2 2 2 4" xfId="11060"/>
    <cellStyle name="Standard 6 2 7 2 2 2 2 2 5" xfId="18271"/>
    <cellStyle name="Standard 6 2 7 2 2 2 2 3" xfId="4285"/>
    <cellStyle name="Standard 6 2 7 2 2 2 2 3 2" xfId="8034"/>
    <cellStyle name="Standard 6 2 7 2 2 2 2 3 2 2" xfId="15746"/>
    <cellStyle name="Standard 6 2 7 2 2 2 2 3 3" xfId="11830"/>
    <cellStyle name="Standard 6 2 7 2 2 2 2 3 4" xfId="18726"/>
    <cellStyle name="Standard 6 2 7 2 2 2 2 4" xfId="5519"/>
    <cellStyle name="Standard 6 2 7 2 2 2 2 4 2" xfId="9267"/>
    <cellStyle name="Standard 6 2 7 2 2 2 2 4 2 2" xfId="17058"/>
    <cellStyle name="Standard 6 2 7 2 2 2 2 4 3" xfId="13141"/>
    <cellStyle name="Standard 6 2 7 2 2 2 2 4 4" xfId="21006"/>
    <cellStyle name="Standard 6 2 7 2 2 2 2 5" xfId="6276"/>
    <cellStyle name="Standard 6 2 7 2 2 2 2 5 2" xfId="13975"/>
    <cellStyle name="Standard 6 2 7 2 2 2 2 6" xfId="10035"/>
    <cellStyle name="Standard 6 2 7 2 2 2 2 7" xfId="19577"/>
    <cellStyle name="Standard 6 2 7 2 2 2 3" xfId="1865"/>
    <cellStyle name="Standard 6 2 7 2 2 2 3 2" xfId="4287"/>
    <cellStyle name="Standard 6 2 7 2 2 2 3 2 2" xfId="8036"/>
    <cellStyle name="Standard 6 2 7 2 2 2 3 2 2 2" xfId="15748"/>
    <cellStyle name="Standard 6 2 7 2 2 2 3 2 3" xfId="11832"/>
    <cellStyle name="Standard 6 2 7 2 2 2 3 2 4" xfId="19703"/>
    <cellStyle name="Standard 6 2 7 2 2 2 3 3" xfId="6977"/>
    <cellStyle name="Standard 6 2 7 2 2 2 3 3 2" xfId="14602"/>
    <cellStyle name="Standard 6 2 7 2 2 2 3 4" xfId="10701"/>
    <cellStyle name="Standard 6 2 7 2 2 2 3 5" xfId="17840"/>
    <cellStyle name="Standard 6 2 7 2 2 2 4" xfId="4284"/>
    <cellStyle name="Standard 6 2 7 2 2 2 4 2" xfId="8033"/>
    <cellStyle name="Standard 6 2 7 2 2 2 4 2 2" xfId="15745"/>
    <cellStyle name="Standard 6 2 7 2 2 2 4 3" xfId="11829"/>
    <cellStyle name="Standard 6 2 7 2 2 2 4 4" xfId="20108"/>
    <cellStyle name="Standard 6 2 7 2 2 2 5" xfId="5518"/>
    <cellStyle name="Standard 6 2 7 2 2 2 5 2" xfId="9266"/>
    <cellStyle name="Standard 6 2 7 2 2 2 5 2 2" xfId="17057"/>
    <cellStyle name="Standard 6 2 7 2 2 2 5 3" xfId="13140"/>
    <cellStyle name="Standard 6 2 7 2 2 2 5 4" xfId="21724"/>
    <cellStyle name="Standard 6 2 7 2 2 2 6" xfId="6275"/>
    <cellStyle name="Standard 6 2 7 2 2 2 6 2" xfId="13974"/>
    <cellStyle name="Standard 6 2 7 2 2 2 7" xfId="10034"/>
    <cellStyle name="Standard 6 2 7 2 2 2 8" xfId="19769"/>
    <cellStyle name="Standard 6 2 7 2 2 3" xfId="1866"/>
    <cellStyle name="Standard 6 2 7 2 2 3 2" xfId="1867"/>
    <cellStyle name="Standard 6 2 7 2 2 3 2 2" xfId="4289"/>
    <cellStyle name="Standard 6 2 7 2 2 3 2 2 2" xfId="8038"/>
    <cellStyle name="Standard 6 2 7 2 2 3 2 2 2 2" xfId="15750"/>
    <cellStyle name="Standard 6 2 7 2 2 3 2 2 3" xfId="11834"/>
    <cellStyle name="Standard 6 2 7 2 2 3 2 2 4" xfId="21681"/>
    <cellStyle name="Standard 6 2 7 2 2 3 2 3" xfId="7335"/>
    <cellStyle name="Standard 6 2 7 2 2 3 2 3 2" xfId="14960"/>
    <cellStyle name="Standard 6 2 7 2 2 3 2 4" xfId="11059"/>
    <cellStyle name="Standard 6 2 7 2 2 3 2 5" xfId="17818"/>
    <cellStyle name="Standard 6 2 7 2 2 3 3" xfId="4288"/>
    <cellStyle name="Standard 6 2 7 2 2 3 3 2" xfId="8037"/>
    <cellStyle name="Standard 6 2 7 2 2 3 3 2 2" xfId="15749"/>
    <cellStyle name="Standard 6 2 7 2 2 3 3 3" xfId="11833"/>
    <cellStyle name="Standard 6 2 7 2 2 3 3 4" xfId="21685"/>
    <cellStyle name="Standard 6 2 7 2 2 3 4" xfId="5520"/>
    <cellStyle name="Standard 6 2 7 2 2 3 4 2" xfId="9268"/>
    <cellStyle name="Standard 6 2 7 2 2 3 4 2 2" xfId="17059"/>
    <cellStyle name="Standard 6 2 7 2 2 3 4 3" xfId="13142"/>
    <cellStyle name="Standard 6 2 7 2 2 3 4 4" xfId="18474"/>
    <cellStyle name="Standard 6 2 7 2 2 3 5" xfId="6277"/>
    <cellStyle name="Standard 6 2 7 2 2 3 5 2" xfId="13976"/>
    <cellStyle name="Standard 6 2 7 2 2 3 6" xfId="10036"/>
    <cellStyle name="Standard 6 2 7 2 2 3 7" xfId="18150"/>
    <cellStyle name="Standard 6 2 7 2 2 4" xfId="1868"/>
    <cellStyle name="Standard 6 2 7 2 2 4 2" xfId="4290"/>
    <cellStyle name="Standard 6 2 7 2 2 4 2 2" xfId="8039"/>
    <cellStyle name="Standard 6 2 7 2 2 4 2 2 2" xfId="15751"/>
    <cellStyle name="Standard 6 2 7 2 2 4 2 3" xfId="11835"/>
    <cellStyle name="Standard 6 2 7 2 2 4 2 4" xfId="19231"/>
    <cellStyle name="Standard 6 2 7 2 2 4 3" xfId="6976"/>
    <cellStyle name="Standard 6 2 7 2 2 4 3 2" xfId="14601"/>
    <cellStyle name="Standard 6 2 7 2 2 4 4" xfId="10700"/>
    <cellStyle name="Standard 6 2 7 2 2 4 5" xfId="17730"/>
    <cellStyle name="Standard 6 2 7 2 2 5" xfId="4283"/>
    <cellStyle name="Standard 6 2 7 2 2 5 2" xfId="8032"/>
    <cellStyle name="Standard 6 2 7 2 2 5 2 2" xfId="15744"/>
    <cellStyle name="Standard 6 2 7 2 2 5 3" xfId="11828"/>
    <cellStyle name="Standard 6 2 7 2 2 5 4" xfId="18397"/>
    <cellStyle name="Standard 6 2 7 2 2 6" xfId="5517"/>
    <cellStyle name="Standard 6 2 7 2 2 6 2" xfId="9265"/>
    <cellStyle name="Standard 6 2 7 2 2 6 2 2" xfId="17056"/>
    <cellStyle name="Standard 6 2 7 2 2 6 3" xfId="13139"/>
    <cellStyle name="Standard 6 2 7 2 2 6 4" xfId="20504"/>
    <cellStyle name="Standard 6 2 7 2 2 7" xfId="6274"/>
    <cellStyle name="Standard 6 2 7 2 2 7 2" xfId="13973"/>
    <cellStyle name="Standard 6 2 7 2 2 8" xfId="10033"/>
    <cellStyle name="Standard 6 2 7 2 2 9" xfId="17962"/>
    <cellStyle name="Standard 6 2 7 2 3" xfId="1869"/>
    <cellStyle name="Standard 6 2 7 2 3 2" xfId="1870"/>
    <cellStyle name="Standard 6 2 7 2 3 2 2" xfId="1871"/>
    <cellStyle name="Standard 6 2 7 2 3 2 2 2" xfId="4293"/>
    <cellStyle name="Standard 6 2 7 2 3 2 2 2 2" xfId="8042"/>
    <cellStyle name="Standard 6 2 7 2 3 2 2 2 2 2" xfId="15754"/>
    <cellStyle name="Standard 6 2 7 2 3 2 2 2 3" xfId="11838"/>
    <cellStyle name="Standard 6 2 7 2 3 2 2 2 4" xfId="20981"/>
    <cellStyle name="Standard 6 2 7 2 3 2 2 3" xfId="7337"/>
    <cellStyle name="Standard 6 2 7 2 3 2 2 3 2" xfId="14962"/>
    <cellStyle name="Standard 6 2 7 2 3 2 2 4" xfId="11061"/>
    <cellStyle name="Standard 6 2 7 2 3 2 2 5" xfId="19782"/>
    <cellStyle name="Standard 6 2 7 2 3 2 3" xfId="4292"/>
    <cellStyle name="Standard 6 2 7 2 3 2 3 2" xfId="8041"/>
    <cellStyle name="Standard 6 2 7 2 3 2 3 2 2" xfId="15753"/>
    <cellStyle name="Standard 6 2 7 2 3 2 3 3" xfId="11837"/>
    <cellStyle name="Standard 6 2 7 2 3 2 3 4" xfId="21357"/>
    <cellStyle name="Standard 6 2 7 2 3 2 4" xfId="5522"/>
    <cellStyle name="Standard 6 2 7 2 3 2 4 2" xfId="9270"/>
    <cellStyle name="Standard 6 2 7 2 3 2 4 2 2" xfId="17061"/>
    <cellStyle name="Standard 6 2 7 2 3 2 4 3" xfId="13144"/>
    <cellStyle name="Standard 6 2 7 2 3 2 4 4" xfId="19434"/>
    <cellStyle name="Standard 6 2 7 2 3 2 5" xfId="6279"/>
    <cellStyle name="Standard 6 2 7 2 3 2 5 2" xfId="13978"/>
    <cellStyle name="Standard 6 2 7 2 3 2 6" xfId="10038"/>
    <cellStyle name="Standard 6 2 7 2 3 2 7" xfId="21379"/>
    <cellStyle name="Standard 6 2 7 2 3 3" xfId="1872"/>
    <cellStyle name="Standard 6 2 7 2 3 3 2" xfId="4294"/>
    <cellStyle name="Standard 6 2 7 2 3 3 2 2" xfId="8043"/>
    <cellStyle name="Standard 6 2 7 2 3 3 2 2 2" xfId="15755"/>
    <cellStyle name="Standard 6 2 7 2 3 3 2 3" xfId="11839"/>
    <cellStyle name="Standard 6 2 7 2 3 3 2 4" xfId="17906"/>
    <cellStyle name="Standard 6 2 7 2 3 3 3" xfId="6978"/>
    <cellStyle name="Standard 6 2 7 2 3 3 3 2" xfId="14603"/>
    <cellStyle name="Standard 6 2 7 2 3 3 4" xfId="10702"/>
    <cellStyle name="Standard 6 2 7 2 3 3 5" xfId="20519"/>
    <cellStyle name="Standard 6 2 7 2 3 4" xfId="4291"/>
    <cellStyle name="Standard 6 2 7 2 3 4 2" xfId="8040"/>
    <cellStyle name="Standard 6 2 7 2 3 4 2 2" xfId="15752"/>
    <cellStyle name="Standard 6 2 7 2 3 4 3" xfId="11836"/>
    <cellStyle name="Standard 6 2 7 2 3 4 4" xfId="18361"/>
    <cellStyle name="Standard 6 2 7 2 3 5" xfId="5521"/>
    <cellStyle name="Standard 6 2 7 2 3 5 2" xfId="9269"/>
    <cellStyle name="Standard 6 2 7 2 3 5 2 2" xfId="17060"/>
    <cellStyle name="Standard 6 2 7 2 3 5 3" xfId="13143"/>
    <cellStyle name="Standard 6 2 7 2 3 5 4" xfId="17701"/>
    <cellStyle name="Standard 6 2 7 2 3 6" xfId="6278"/>
    <cellStyle name="Standard 6 2 7 2 3 6 2" xfId="13977"/>
    <cellStyle name="Standard 6 2 7 2 3 7" xfId="10037"/>
    <cellStyle name="Standard 6 2 7 2 3 8" xfId="19915"/>
    <cellStyle name="Standard 6 2 7 2 4" xfId="1873"/>
    <cellStyle name="Standard 6 2 7 2 4 2" xfId="1874"/>
    <cellStyle name="Standard 6 2 7 2 4 2 2" xfId="4296"/>
    <cellStyle name="Standard 6 2 7 2 4 2 2 2" xfId="8045"/>
    <cellStyle name="Standard 6 2 7 2 4 2 2 2 2" xfId="15757"/>
    <cellStyle name="Standard 6 2 7 2 4 2 2 3" xfId="11841"/>
    <cellStyle name="Standard 6 2 7 2 4 2 2 4" xfId="21064"/>
    <cellStyle name="Standard 6 2 7 2 4 2 3" xfId="7334"/>
    <cellStyle name="Standard 6 2 7 2 4 2 3 2" xfId="14959"/>
    <cellStyle name="Standard 6 2 7 2 4 2 4" xfId="11058"/>
    <cellStyle name="Standard 6 2 7 2 4 2 5" xfId="20971"/>
    <cellStyle name="Standard 6 2 7 2 4 3" xfId="4295"/>
    <cellStyle name="Standard 6 2 7 2 4 3 2" xfId="8044"/>
    <cellStyle name="Standard 6 2 7 2 4 3 2 2" xfId="15756"/>
    <cellStyle name="Standard 6 2 7 2 4 3 3" xfId="11840"/>
    <cellStyle name="Standard 6 2 7 2 4 3 4" xfId="20490"/>
    <cellStyle name="Standard 6 2 7 2 4 4" xfId="5523"/>
    <cellStyle name="Standard 6 2 7 2 4 4 2" xfId="9271"/>
    <cellStyle name="Standard 6 2 7 2 4 4 2 2" xfId="17062"/>
    <cellStyle name="Standard 6 2 7 2 4 4 3" xfId="13145"/>
    <cellStyle name="Standard 6 2 7 2 4 4 4" xfId="18466"/>
    <cellStyle name="Standard 6 2 7 2 4 5" xfId="6280"/>
    <cellStyle name="Standard 6 2 7 2 4 5 2" xfId="13979"/>
    <cellStyle name="Standard 6 2 7 2 4 6" xfId="10039"/>
    <cellStyle name="Standard 6 2 7 2 4 7" xfId="21119"/>
    <cellStyle name="Standard 6 2 7 2 5" xfId="1875"/>
    <cellStyle name="Standard 6 2 7 2 5 2" xfId="4297"/>
    <cellStyle name="Standard 6 2 7 2 5 2 2" xfId="8046"/>
    <cellStyle name="Standard 6 2 7 2 5 2 2 2" xfId="15758"/>
    <cellStyle name="Standard 6 2 7 2 5 2 3" xfId="11842"/>
    <cellStyle name="Standard 6 2 7 2 5 2 4" xfId="20264"/>
    <cellStyle name="Standard 6 2 7 2 5 3" xfId="6975"/>
    <cellStyle name="Standard 6 2 7 2 5 3 2" xfId="14600"/>
    <cellStyle name="Standard 6 2 7 2 5 4" xfId="10699"/>
    <cellStyle name="Standard 6 2 7 2 5 5" xfId="18554"/>
    <cellStyle name="Standard 6 2 7 2 6" xfId="4282"/>
    <cellStyle name="Standard 6 2 7 2 6 2" xfId="8031"/>
    <cellStyle name="Standard 6 2 7 2 6 2 2" xfId="15743"/>
    <cellStyle name="Standard 6 2 7 2 6 3" xfId="11827"/>
    <cellStyle name="Standard 6 2 7 2 6 4" xfId="19334"/>
    <cellStyle name="Standard 6 2 7 2 7" xfId="5516"/>
    <cellStyle name="Standard 6 2 7 2 7 2" xfId="9264"/>
    <cellStyle name="Standard 6 2 7 2 7 2 2" xfId="17055"/>
    <cellStyle name="Standard 6 2 7 2 7 3" xfId="13138"/>
    <cellStyle name="Standard 6 2 7 2 7 4" xfId="18375"/>
    <cellStyle name="Standard 6 2 7 2 8" xfId="6273"/>
    <cellStyle name="Standard 6 2 7 2 8 2" xfId="13972"/>
    <cellStyle name="Standard 6 2 7 2 9" xfId="10032"/>
    <cellStyle name="Standard 6 2 7 3" xfId="1876"/>
    <cellStyle name="Standard 6 2 7 3 10" xfId="18107"/>
    <cellStyle name="Standard 6 2 7 3 2" xfId="1877"/>
    <cellStyle name="Standard 6 2 7 3 2 2" xfId="1878"/>
    <cellStyle name="Standard 6 2 7 3 2 2 2" xfId="1879"/>
    <cellStyle name="Standard 6 2 7 3 2 2 2 2" xfId="4301"/>
    <cellStyle name="Standard 6 2 7 3 2 2 2 2 2" xfId="8050"/>
    <cellStyle name="Standard 6 2 7 3 2 2 2 2 2 2" xfId="15762"/>
    <cellStyle name="Standard 6 2 7 3 2 2 2 2 3" xfId="11846"/>
    <cellStyle name="Standard 6 2 7 3 2 2 2 2 4" xfId="19825"/>
    <cellStyle name="Standard 6 2 7 3 2 2 2 3" xfId="7339"/>
    <cellStyle name="Standard 6 2 7 3 2 2 2 3 2" xfId="14964"/>
    <cellStyle name="Standard 6 2 7 3 2 2 2 4" xfId="11063"/>
    <cellStyle name="Standard 6 2 7 3 2 2 2 5" xfId="21791"/>
    <cellStyle name="Standard 6 2 7 3 2 2 3" xfId="4300"/>
    <cellStyle name="Standard 6 2 7 3 2 2 3 2" xfId="8049"/>
    <cellStyle name="Standard 6 2 7 3 2 2 3 2 2" xfId="15761"/>
    <cellStyle name="Standard 6 2 7 3 2 2 3 3" xfId="11845"/>
    <cellStyle name="Standard 6 2 7 3 2 2 3 4" xfId="18296"/>
    <cellStyle name="Standard 6 2 7 3 2 2 4" xfId="5526"/>
    <cellStyle name="Standard 6 2 7 3 2 2 4 2" xfId="9274"/>
    <cellStyle name="Standard 6 2 7 3 2 2 4 2 2" xfId="17065"/>
    <cellStyle name="Standard 6 2 7 3 2 2 4 3" xfId="13148"/>
    <cellStyle name="Standard 6 2 7 3 2 2 4 4" xfId="20070"/>
    <cellStyle name="Standard 6 2 7 3 2 2 5" xfId="6283"/>
    <cellStyle name="Standard 6 2 7 3 2 2 5 2" xfId="13982"/>
    <cellStyle name="Standard 6 2 7 3 2 2 6" xfId="10042"/>
    <cellStyle name="Standard 6 2 7 3 2 2 7" xfId="20608"/>
    <cellStyle name="Standard 6 2 7 3 2 3" xfId="1880"/>
    <cellStyle name="Standard 6 2 7 3 2 3 2" xfId="4302"/>
    <cellStyle name="Standard 6 2 7 3 2 3 2 2" xfId="8051"/>
    <cellStyle name="Standard 6 2 7 3 2 3 2 2 2" xfId="15763"/>
    <cellStyle name="Standard 6 2 7 3 2 3 2 3" xfId="11847"/>
    <cellStyle name="Standard 6 2 7 3 2 3 2 4" xfId="18180"/>
    <cellStyle name="Standard 6 2 7 3 2 3 3" xfId="6980"/>
    <cellStyle name="Standard 6 2 7 3 2 3 3 2" xfId="14605"/>
    <cellStyle name="Standard 6 2 7 3 2 3 4" xfId="10704"/>
    <cellStyle name="Standard 6 2 7 3 2 3 5" xfId="18411"/>
    <cellStyle name="Standard 6 2 7 3 2 4" xfId="4299"/>
    <cellStyle name="Standard 6 2 7 3 2 4 2" xfId="8048"/>
    <cellStyle name="Standard 6 2 7 3 2 4 2 2" xfId="15760"/>
    <cellStyle name="Standard 6 2 7 3 2 4 3" xfId="11844"/>
    <cellStyle name="Standard 6 2 7 3 2 4 4" xfId="19180"/>
    <cellStyle name="Standard 6 2 7 3 2 5" xfId="5525"/>
    <cellStyle name="Standard 6 2 7 3 2 5 2" xfId="9273"/>
    <cellStyle name="Standard 6 2 7 3 2 5 2 2" xfId="17064"/>
    <cellStyle name="Standard 6 2 7 3 2 5 3" xfId="13147"/>
    <cellStyle name="Standard 6 2 7 3 2 5 4" xfId="21737"/>
    <cellStyle name="Standard 6 2 7 3 2 6" xfId="6282"/>
    <cellStyle name="Standard 6 2 7 3 2 6 2" xfId="13981"/>
    <cellStyle name="Standard 6 2 7 3 2 7" xfId="10041"/>
    <cellStyle name="Standard 6 2 7 3 2 8" xfId="21241"/>
    <cellStyle name="Standard 6 2 7 3 3" xfId="1881"/>
    <cellStyle name="Standard 6 2 7 3 3 2" xfId="1882"/>
    <cellStyle name="Standard 6 2 7 3 3 2 2" xfId="1883"/>
    <cellStyle name="Standard 6 2 7 3 3 2 2 2" xfId="4305"/>
    <cellStyle name="Standard 6 2 7 3 3 2 2 2 2" xfId="8054"/>
    <cellStyle name="Standard 6 2 7 3 3 2 2 2 2 2" xfId="15766"/>
    <cellStyle name="Standard 6 2 7 3 3 2 2 2 3" xfId="11850"/>
    <cellStyle name="Standard 6 2 7 3 3 2 2 2 4" xfId="18019"/>
    <cellStyle name="Standard 6 2 7 3 3 2 2 3" xfId="7340"/>
    <cellStyle name="Standard 6 2 7 3 3 2 2 3 2" xfId="14965"/>
    <cellStyle name="Standard 6 2 7 3 3 2 2 4" xfId="11064"/>
    <cellStyle name="Standard 6 2 7 3 3 2 2 5" xfId="21044"/>
    <cellStyle name="Standard 6 2 7 3 3 2 3" xfId="4304"/>
    <cellStyle name="Standard 6 2 7 3 3 2 3 2" xfId="8053"/>
    <cellStyle name="Standard 6 2 7 3 3 2 3 2 2" xfId="15765"/>
    <cellStyle name="Standard 6 2 7 3 3 2 3 3" xfId="11849"/>
    <cellStyle name="Standard 6 2 7 3 3 2 3 4" xfId="19204"/>
    <cellStyle name="Standard 6 2 7 3 3 2 4" xfId="5528"/>
    <cellStyle name="Standard 6 2 7 3 3 2 4 2" xfId="9276"/>
    <cellStyle name="Standard 6 2 7 3 3 2 4 2 2" xfId="17067"/>
    <cellStyle name="Standard 6 2 7 3 3 2 4 3" xfId="13150"/>
    <cellStyle name="Standard 6 2 7 3 3 2 4 4" xfId="18339"/>
    <cellStyle name="Standard 6 2 7 3 3 2 5" xfId="6285"/>
    <cellStyle name="Standard 6 2 7 3 3 2 5 2" xfId="13984"/>
    <cellStyle name="Standard 6 2 7 3 3 2 6" xfId="10044"/>
    <cellStyle name="Standard 6 2 7 3 3 2 7" xfId="19121"/>
    <cellStyle name="Standard 6 2 7 3 3 3" xfId="1884"/>
    <cellStyle name="Standard 6 2 7 3 3 3 2" xfId="4306"/>
    <cellStyle name="Standard 6 2 7 3 3 3 2 2" xfId="8055"/>
    <cellStyle name="Standard 6 2 7 3 3 3 2 2 2" xfId="15767"/>
    <cellStyle name="Standard 6 2 7 3 3 3 2 3" xfId="11851"/>
    <cellStyle name="Standard 6 2 7 3 3 3 2 4" xfId="21796"/>
    <cellStyle name="Standard 6 2 7 3 3 3 3" xfId="6981"/>
    <cellStyle name="Standard 6 2 7 3 3 3 3 2" xfId="14606"/>
    <cellStyle name="Standard 6 2 7 3 3 3 4" xfId="10705"/>
    <cellStyle name="Standard 6 2 7 3 3 3 5" xfId="20688"/>
    <cellStyle name="Standard 6 2 7 3 3 4" xfId="4303"/>
    <cellStyle name="Standard 6 2 7 3 3 4 2" xfId="8052"/>
    <cellStyle name="Standard 6 2 7 3 3 4 2 2" xfId="15764"/>
    <cellStyle name="Standard 6 2 7 3 3 4 3" xfId="11848"/>
    <cellStyle name="Standard 6 2 7 3 3 4 4" xfId="18648"/>
    <cellStyle name="Standard 6 2 7 3 3 5" xfId="5527"/>
    <cellStyle name="Standard 6 2 7 3 3 5 2" xfId="9275"/>
    <cellStyle name="Standard 6 2 7 3 3 5 2 2" xfId="17066"/>
    <cellStyle name="Standard 6 2 7 3 3 5 3" xfId="13149"/>
    <cellStyle name="Standard 6 2 7 3 3 5 4" xfId="19947"/>
    <cellStyle name="Standard 6 2 7 3 3 6" xfId="6284"/>
    <cellStyle name="Standard 6 2 7 3 3 6 2" xfId="13983"/>
    <cellStyle name="Standard 6 2 7 3 3 7" xfId="10043"/>
    <cellStyle name="Standard 6 2 7 3 3 8" xfId="20243"/>
    <cellStyle name="Standard 6 2 7 3 4" xfId="1885"/>
    <cellStyle name="Standard 6 2 7 3 4 2" xfId="1886"/>
    <cellStyle name="Standard 6 2 7 3 4 2 2" xfId="4308"/>
    <cellStyle name="Standard 6 2 7 3 4 2 2 2" xfId="8057"/>
    <cellStyle name="Standard 6 2 7 3 4 2 2 2 2" xfId="15769"/>
    <cellStyle name="Standard 6 2 7 3 4 2 2 3" xfId="11853"/>
    <cellStyle name="Standard 6 2 7 3 4 2 2 4" xfId="21252"/>
    <cellStyle name="Standard 6 2 7 3 4 2 3" xfId="7338"/>
    <cellStyle name="Standard 6 2 7 3 4 2 3 2" xfId="14963"/>
    <cellStyle name="Standard 6 2 7 3 4 2 4" xfId="11062"/>
    <cellStyle name="Standard 6 2 7 3 4 2 5" xfId="21624"/>
    <cellStyle name="Standard 6 2 7 3 4 3" xfId="4307"/>
    <cellStyle name="Standard 6 2 7 3 4 3 2" xfId="8056"/>
    <cellStyle name="Standard 6 2 7 3 4 3 2 2" xfId="15768"/>
    <cellStyle name="Standard 6 2 7 3 4 3 3" xfId="11852"/>
    <cellStyle name="Standard 6 2 7 3 4 3 4" xfId="18081"/>
    <cellStyle name="Standard 6 2 7 3 4 4" xfId="5529"/>
    <cellStyle name="Standard 6 2 7 3 4 4 2" xfId="9277"/>
    <cellStyle name="Standard 6 2 7 3 4 4 2 2" xfId="17068"/>
    <cellStyle name="Standard 6 2 7 3 4 4 3" xfId="13151"/>
    <cellStyle name="Standard 6 2 7 3 4 4 4" xfId="19353"/>
    <cellStyle name="Standard 6 2 7 3 4 5" xfId="6286"/>
    <cellStyle name="Standard 6 2 7 3 4 5 2" xfId="13985"/>
    <cellStyle name="Standard 6 2 7 3 4 6" xfId="10045"/>
    <cellStyle name="Standard 6 2 7 3 4 7" xfId="21729"/>
    <cellStyle name="Standard 6 2 7 3 5" xfId="1887"/>
    <cellStyle name="Standard 6 2 7 3 5 2" xfId="4309"/>
    <cellStyle name="Standard 6 2 7 3 5 2 2" xfId="8058"/>
    <cellStyle name="Standard 6 2 7 3 5 2 2 2" xfId="15770"/>
    <cellStyle name="Standard 6 2 7 3 5 2 3" xfId="11854"/>
    <cellStyle name="Standard 6 2 7 3 5 2 4" xfId="20698"/>
    <cellStyle name="Standard 6 2 7 3 5 3" xfId="6979"/>
    <cellStyle name="Standard 6 2 7 3 5 3 2" xfId="14604"/>
    <cellStyle name="Standard 6 2 7 3 5 4" xfId="10703"/>
    <cellStyle name="Standard 6 2 7 3 5 5" xfId="20298"/>
    <cellStyle name="Standard 6 2 7 3 6" xfId="4298"/>
    <cellStyle name="Standard 6 2 7 3 6 2" xfId="8047"/>
    <cellStyle name="Standard 6 2 7 3 6 2 2" xfId="15759"/>
    <cellStyle name="Standard 6 2 7 3 6 3" xfId="11843"/>
    <cellStyle name="Standard 6 2 7 3 6 4" xfId="21315"/>
    <cellStyle name="Standard 6 2 7 3 7" xfId="5524"/>
    <cellStyle name="Standard 6 2 7 3 7 2" xfId="9272"/>
    <cellStyle name="Standard 6 2 7 3 7 2 2" xfId="17063"/>
    <cellStyle name="Standard 6 2 7 3 7 3" xfId="13146"/>
    <cellStyle name="Standard 6 2 7 3 7 4" xfId="21059"/>
    <cellStyle name="Standard 6 2 7 3 8" xfId="6281"/>
    <cellStyle name="Standard 6 2 7 3 8 2" xfId="13980"/>
    <cellStyle name="Standard 6 2 7 3 9" xfId="10040"/>
    <cellStyle name="Standard 6 2 7 4" xfId="1888"/>
    <cellStyle name="Standard 6 2 7 4 2" xfId="1889"/>
    <cellStyle name="Standard 6 2 7 4 2 2" xfId="1890"/>
    <cellStyle name="Standard 6 2 7 4 2 2 2" xfId="1891"/>
    <cellStyle name="Standard 6 2 7 4 2 2 2 2" xfId="4313"/>
    <cellStyle name="Standard 6 2 7 4 2 2 2 2 2" xfId="8062"/>
    <cellStyle name="Standard 6 2 7 4 2 2 2 2 2 2" xfId="15774"/>
    <cellStyle name="Standard 6 2 7 4 2 2 2 2 3" xfId="11858"/>
    <cellStyle name="Standard 6 2 7 4 2 2 2 2 4" xfId="18498"/>
    <cellStyle name="Standard 6 2 7 4 2 2 2 3" xfId="7342"/>
    <cellStyle name="Standard 6 2 7 4 2 2 2 3 2" xfId="14967"/>
    <cellStyle name="Standard 6 2 7 4 2 2 2 4" xfId="11066"/>
    <cellStyle name="Standard 6 2 7 4 2 2 2 5" xfId="19150"/>
    <cellStyle name="Standard 6 2 7 4 2 2 3" xfId="4312"/>
    <cellStyle name="Standard 6 2 7 4 2 2 3 2" xfId="8061"/>
    <cellStyle name="Standard 6 2 7 4 2 2 3 2 2" xfId="15773"/>
    <cellStyle name="Standard 6 2 7 4 2 2 3 3" xfId="11857"/>
    <cellStyle name="Standard 6 2 7 4 2 2 3 4" xfId="21485"/>
    <cellStyle name="Standard 6 2 7 4 2 2 4" xfId="5532"/>
    <cellStyle name="Standard 6 2 7 4 2 2 4 2" xfId="9280"/>
    <cellStyle name="Standard 6 2 7 4 2 2 4 2 2" xfId="17071"/>
    <cellStyle name="Standard 6 2 7 4 2 2 4 3" xfId="13154"/>
    <cellStyle name="Standard 6 2 7 4 2 2 4 4" xfId="20499"/>
    <cellStyle name="Standard 6 2 7 4 2 2 5" xfId="6289"/>
    <cellStyle name="Standard 6 2 7 4 2 2 5 2" xfId="13988"/>
    <cellStyle name="Standard 6 2 7 4 2 2 6" xfId="10048"/>
    <cellStyle name="Standard 6 2 7 4 2 2 7" xfId="19349"/>
    <cellStyle name="Standard 6 2 7 4 2 3" xfId="1892"/>
    <cellStyle name="Standard 6 2 7 4 2 3 2" xfId="4314"/>
    <cellStyle name="Standard 6 2 7 4 2 3 2 2" xfId="8063"/>
    <cellStyle name="Standard 6 2 7 4 2 3 2 2 2" xfId="15775"/>
    <cellStyle name="Standard 6 2 7 4 2 3 2 3" xfId="11859"/>
    <cellStyle name="Standard 6 2 7 4 2 3 2 4" xfId="20713"/>
    <cellStyle name="Standard 6 2 7 4 2 3 3" xfId="6983"/>
    <cellStyle name="Standard 6 2 7 4 2 3 3 2" xfId="14608"/>
    <cellStyle name="Standard 6 2 7 4 2 3 4" xfId="10707"/>
    <cellStyle name="Standard 6 2 7 4 2 3 5" xfId="20240"/>
    <cellStyle name="Standard 6 2 7 4 2 4" xfId="4311"/>
    <cellStyle name="Standard 6 2 7 4 2 4 2" xfId="8060"/>
    <cellStyle name="Standard 6 2 7 4 2 4 2 2" xfId="15772"/>
    <cellStyle name="Standard 6 2 7 4 2 4 3" xfId="11856"/>
    <cellStyle name="Standard 6 2 7 4 2 4 4" xfId="21162"/>
    <cellStyle name="Standard 6 2 7 4 2 5" xfId="5531"/>
    <cellStyle name="Standard 6 2 7 4 2 5 2" xfId="9279"/>
    <cellStyle name="Standard 6 2 7 4 2 5 2 2" xfId="17070"/>
    <cellStyle name="Standard 6 2 7 4 2 5 3" xfId="13153"/>
    <cellStyle name="Standard 6 2 7 4 2 5 4" xfId="19209"/>
    <cellStyle name="Standard 6 2 7 4 2 6" xfId="6288"/>
    <cellStyle name="Standard 6 2 7 4 2 6 2" xfId="13987"/>
    <cellStyle name="Standard 6 2 7 4 2 7" xfId="10047"/>
    <cellStyle name="Standard 6 2 7 4 2 8" xfId="18292"/>
    <cellStyle name="Standard 6 2 7 4 3" xfId="1893"/>
    <cellStyle name="Standard 6 2 7 4 3 2" xfId="1894"/>
    <cellStyle name="Standard 6 2 7 4 3 2 2" xfId="4316"/>
    <cellStyle name="Standard 6 2 7 4 3 2 2 2" xfId="8065"/>
    <cellStyle name="Standard 6 2 7 4 3 2 2 2 2" xfId="15777"/>
    <cellStyle name="Standard 6 2 7 4 3 2 2 3" xfId="11861"/>
    <cellStyle name="Standard 6 2 7 4 3 2 2 4" xfId="20138"/>
    <cellStyle name="Standard 6 2 7 4 3 2 3" xfId="7341"/>
    <cellStyle name="Standard 6 2 7 4 3 2 3 2" xfId="14966"/>
    <cellStyle name="Standard 6 2 7 4 3 2 4" xfId="11065"/>
    <cellStyle name="Standard 6 2 7 4 3 2 5" xfId="21135"/>
    <cellStyle name="Standard 6 2 7 4 3 3" xfId="4315"/>
    <cellStyle name="Standard 6 2 7 4 3 3 2" xfId="8064"/>
    <cellStyle name="Standard 6 2 7 4 3 3 2 2" xfId="15776"/>
    <cellStyle name="Standard 6 2 7 4 3 3 3" xfId="11860"/>
    <cellStyle name="Standard 6 2 7 4 3 3 4" xfId="20195"/>
    <cellStyle name="Standard 6 2 7 4 3 4" xfId="5533"/>
    <cellStyle name="Standard 6 2 7 4 3 4 2" xfId="9281"/>
    <cellStyle name="Standard 6 2 7 4 3 4 2 2" xfId="17072"/>
    <cellStyle name="Standard 6 2 7 4 3 4 3" xfId="13155"/>
    <cellStyle name="Standard 6 2 7 4 3 4 4" xfId="20748"/>
    <cellStyle name="Standard 6 2 7 4 3 5" xfId="6290"/>
    <cellStyle name="Standard 6 2 7 4 3 5 2" xfId="13989"/>
    <cellStyle name="Standard 6 2 7 4 3 6" xfId="10049"/>
    <cellStyle name="Standard 6 2 7 4 3 7" xfId="20708"/>
    <cellStyle name="Standard 6 2 7 4 4" xfId="1895"/>
    <cellStyle name="Standard 6 2 7 4 4 2" xfId="4317"/>
    <cellStyle name="Standard 6 2 7 4 4 2 2" xfId="8066"/>
    <cellStyle name="Standard 6 2 7 4 4 2 2 2" xfId="15778"/>
    <cellStyle name="Standard 6 2 7 4 4 2 3" xfId="11862"/>
    <cellStyle name="Standard 6 2 7 4 4 2 4" xfId="18757"/>
    <cellStyle name="Standard 6 2 7 4 4 3" xfId="6982"/>
    <cellStyle name="Standard 6 2 7 4 4 3 2" xfId="14607"/>
    <cellStyle name="Standard 6 2 7 4 4 4" xfId="10706"/>
    <cellStyle name="Standard 6 2 7 4 4 5" xfId="21342"/>
    <cellStyle name="Standard 6 2 7 4 5" xfId="4310"/>
    <cellStyle name="Standard 6 2 7 4 5 2" xfId="8059"/>
    <cellStyle name="Standard 6 2 7 4 5 2 2" xfId="15771"/>
    <cellStyle name="Standard 6 2 7 4 5 3" xfId="11855"/>
    <cellStyle name="Standard 6 2 7 4 5 4" xfId="18992"/>
    <cellStyle name="Standard 6 2 7 4 6" xfId="5530"/>
    <cellStyle name="Standard 6 2 7 4 6 2" xfId="9278"/>
    <cellStyle name="Standard 6 2 7 4 6 2 2" xfId="17069"/>
    <cellStyle name="Standard 6 2 7 4 6 3" xfId="13152"/>
    <cellStyle name="Standard 6 2 7 4 6 4" xfId="17903"/>
    <cellStyle name="Standard 6 2 7 4 7" xfId="6287"/>
    <cellStyle name="Standard 6 2 7 4 7 2" xfId="13986"/>
    <cellStyle name="Standard 6 2 7 4 8" xfId="10046"/>
    <cellStyle name="Standard 6 2 7 4 9" xfId="20214"/>
    <cellStyle name="Standard 6 2 7 5" xfId="1896"/>
    <cellStyle name="Standard 6 2 7 5 2" xfId="1897"/>
    <cellStyle name="Standard 6 2 7 5 2 2" xfId="1898"/>
    <cellStyle name="Standard 6 2 7 5 2 2 2" xfId="4320"/>
    <cellStyle name="Standard 6 2 7 5 2 2 2 2" xfId="8069"/>
    <cellStyle name="Standard 6 2 7 5 2 2 2 2 2" xfId="15781"/>
    <cellStyle name="Standard 6 2 7 5 2 2 2 3" xfId="11865"/>
    <cellStyle name="Standard 6 2 7 5 2 2 2 4" xfId="19255"/>
    <cellStyle name="Standard 6 2 7 5 2 2 3" xfId="7343"/>
    <cellStyle name="Standard 6 2 7 5 2 2 3 2" xfId="14968"/>
    <cellStyle name="Standard 6 2 7 5 2 2 4" xfId="11067"/>
    <cellStyle name="Standard 6 2 7 5 2 2 5" xfId="17716"/>
    <cellStyle name="Standard 6 2 7 5 2 3" xfId="4319"/>
    <cellStyle name="Standard 6 2 7 5 2 3 2" xfId="8068"/>
    <cellStyle name="Standard 6 2 7 5 2 3 2 2" xfId="15780"/>
    <cellStyle name="Standard 6 2 7 5 2 3 3" xfId="11864"/>
    <cellStyle name="Standard 6 2 7 5 2 3 4" xfId="18773"/>
    <cellStyle name="Standard 6 2 7 5 2 4" xfId="5535"/>
    <cellStyle name="Standard 6 2 7 5 2 4 2" xfId="9283"/>
    <cellStyle name="Standard 6 2 7 5 2 4 2 2" xfId="17074"/>
    <cellStyle name="Standard 6 2 7 5 2 4 3" xfId="13157"/>
    <cellStyle name="Standard 6 2 7 5 2 4 4" xfId="17782"/>
    <cellStyle name="Standard 6 2 7 5 2 5" xfId="6292"/>
    <cellStyle name="Standard 6 2 7 5 2 5 2" xfId="13991"/>
    <cellStyle name="Standard 6 2 7 5 2 6" xfId="10051"/>
    <cellStyle name="Standard 6 2 7 5 2 7" xfId="19336"/>
    <cellStyle name="Standard 6 2 7 5 3" xfId="1899"/>
    <cellStyle name="Standard 6 2 7 5 3 2" xfId="4321"/>
    <cellStyle name="Standard 6 2 7 5 3 2 2" xfId="8070"/>
    <cellStyle name="Standard 6 2 7 5 3 2 2 2" xfId="15782"/>
    <cellStyle name="Standard 6 2 7 5 3 2 3" xfId="11866"/>
    <cellStyle name="Standard 6 2 7 5 3 2 4" xfId="18906"/>
    <cellStyle name="Standard 6 2 7 5 3 3" xfId="6984"/>
    <cellStyle name="Standard 6 2 7 5 3 3 2" xfId="14609"/>
    <cellStyle name="Standard 6 2 7 5 3 4" xfId="10708"/>
    <cellStyle name="Standard 6 2 7 5 3 5" xfId="21467"/>
    <cellStyle name="Standard 6 2 7 5 4" xfId="4318"/>
    <cellStyle name="Standard 6 2 7 5 4 2" xfId="8067"/>
    <cellStyle name="Standard 6 2 7 5 4 2 2" xfId="15779"/>
    <cellStyle name="Standard 6 2 7 5 4 3" xfId="11863"/>
    <cellStyle name="Standard 6 2 7 5 4 4" xfId="18189"/>
    <cellStyle name="Standard 6 2 7 5 5" xfId="5534"/>
    <cellStyle name="Standard 6 2 7 5 5 2" xfId="9282"/>
    <cellStyle name="Standard 6 2 7 5 5 2 2" xfId="17073"/>
    <cellStyle name="Standard 6 2 7 5 5 3" xfId="13156"/>
    <cellStyle name="Standard 6 2 7 5 5 4" xfId="20551"/>
    <cellStyle name="Standard 6 2 7 5 6" xfId="6291"/>
    <cellStyle name="Standard 6 2 7 5 6 2" xfId="13990"/>
    <cellStyle name="Standard 6 2 7 5 7" xfId="10050"/>
    <cellStyle name="Standard 6 2 7 5 8" xfId="17809"/>
    <cellStyle name="Standard 6 2 7 6" xfId="1900"/>
    <cellStyle name="Standard 6 2 7 6 2" xfId="1901"/>
    <cellStyle name="Standard 6 2 7 6 2 2" xfId="4323"/>
    <cellStyle name="Standard 6 2 7 6 2 2 2" xfId="8072"/>
    <cellStyle name="Standard 6 2 7 6 2 2 2 2" xfId="15784"/>
    <cellStyle name="Standard 6 2 7 6 2 2 3" xfId="11868"/>
    <cellStyle name="Standard 6 2 7 6 2 2 4" xfId="21537"/>
    <cellStyle name="Standard 6 2 7 6 2 3" xfId="7333"/>
    <cellStyle name="Standard 6 2 7 6 2 3 2" xfId="14958"/>
    <cellStyle name="Standard 6 2 7 6 2 4" xfId="11057"/>
    <cellStyle name="Standard 6 2 7 6 2 5" xfId="20542"/>
    <cellStyle name="Standard 6 2 7 6 3" xfId="4322"/>
    <cellStyle name="Standard 6 2 7 6 3 2" xfId="8071"/>
    <cellStyle name="Standard 6 2 7 6 3 2 2" xfId="15783"/>
    <cellStyle name="Standard 6 2 7 6 3 3" xfId="11867"/>
    <cellStyle name="Standard 6 2 7 6 3 4" xfId="18784"/>
    <cellStyle name="Standard 6 2 7 6 4" xfId="5536"/>
    <cellStyle name="Standard 6 2 7 6 4 2" xfId="9284"/>
    <cellStyle name="Standard 6 2 7 6 4 2 2" xfId="17075"/>
    <cellStyle name="Standard 6 2 7 6 4 3" xfId="13158"/>
    <cellStyle name="Standard 6 2 7 6 4 4" xfId="20525"/>
    <cellStyle name="Standard 6 2 7 6 5" xfId="6293"/>
    <cellStyle name="Standard 6 2 7 6 5 2" xfId="13992"/>
    <cellStyle name="Standard 6 2 7 6 6" xfId="10052"/>
    <cellStyle name="Standard 6 2 7 6 7" xfId="20765"/>
    <cellStyle name="Standard 6 2 7 7" xfId="1902"/>
    <cellStyle name="Standard 6 2 7 7 2" xfId="4324"/>
    <cellStyle name="Standard 6 2 7 7 2 2" xfId="8073"/>
    <cellStyle name="Standard 6 2 7 7 2 2 2" xfId="15785"/>
    <cellStyle name="Standard 6 2 7 7 2 3" xfId="11869"/>
    <cellStyle name="Standard 6 2 7 7 2 4" xfId="18405"/>
    <cellStyle name="Standard 6 2 7 7 3" xfId="6974"/>
    <cellStyle name="Standard 6 2 7 7 3 2" xfId="14599"/>
    <cellStyle name="Standard 6 2 7 7 4" xfId="10698"/>
    <cellStyle name="Standard 6 2 7 7 5" xfId="18344"/>
    <cellStyle name="Standard 6 2 7 8" xfId="4281"/>
    <cellStyle name="Standard 6 2 7 8 2" xfId="8030"/>
    <cellStyle name="Standard 6 2 7 8 2 2" xfId="15742"/>
    <cellStyle name="Standard 6 2 7 8 3" xfId="11826"/>
    <cellStyle name="Standard 6 2 7 8 4" xfId="21299"/>
    <cellStyle name="Standard 6 2 7 9" xfId="5515"/>
    <cellStyle name="Standard 6 2 7 9 2" xfId="9263"/>
    <cellStyle name="Standard 6 2 7 9 2 2" xfId="17054"/>
    <cellStyle name="Standard 6 2 7 9 3" xfId="13137"/>
    <cellStyle name="Standard 6 2 7 9 4" xfId="17800"/>
    <cellStyle name="Standard 6 2 8" xfId="1903"/>
    <cellStyle name="Standard 6 2 8 10" xfId="10053"/>
    <cellStyle name="Standard 6 2 8 11" xfId="20266"/>
    <cellStyle name="Standard 6 2 8 2" xfId="1904"/>
    <cellStyle name="Standard 6 2 8 2 10" xfId="18910"/>
    <cellStyle name="Standard 6 2 8 2 2" xfId="1905"/>
    <cellStyle name="Standard 6 2 8 2 2 2" xfId="1906"/>
    <cellStyle name="Standard 6 2 8 2 2 2 2" xfId="1907"/>
    <cellStyle name="Standard 6 2 8 2 2 2 2 2" xfId="4329"/>
    <cellStyle name="Standard 6 2 8 2 2 2 2 2 2" xfId="8078"/>
    <cellStyle name="Standard 6 2 8 2 2 2 2 2 2 2" xfId="15790"/>
    <cellStyle name="Standard 6 2 8 2 2 2 2 2 3" xfId="11874"/>
    <cellStyle name="Standard 6 2 8 2 2 2 2 2 4" xfId="19846"/>
    <cellStyle name="Standard 6 2 8 2 2 2 2 3" xfId="7346"/>
    <cellStyle name="Standard 6 2 8 2 2 2 2 3 2" xfId="14971"/>
    <cellStyle name="Standard 6 2 8 2 2 2 2 4" xfId="11070"/>
    <cellStyle name="Standard 6 2 8 2 2 2 2 5" xfId="17774"/>
    <cellStyle name="Standard 6 2 8 2 2 2 3" xfId="4328"/>
    <cellStyle name="Standard 6 2 8 2 2 2 3 2" xfId="8077"/>
    <cellStyle name="Standard 6 2 8 2 2 2 3 2 2" xfId="15789"/>
    <cellStyle name="Standard 6 2 8 2 2 2 3 3" xfId="11873"/>
    <cellStyle name="Standard 6 2 8 2 2 2 3 4" xfId="17673"/>
    <cellStyle name="Standard 6 2 8 2 2 2 4" xfId="5540"/>
    <cellStyle name="Standard 6 2 8 2 2 2 4 2" xfId="9288"/>
    <cellStyle name="Standard 6 2 8 2 2 2 4 2 2" xfId="17079"/>
    <cellStyle name="Standard 6 2 8 2 2 2 4 3" xfId="13162"/>
    <cellStyle name="Standard 6 2 8 2 2 2 4 4" xfId="20432"/>
    <cellStyle name="Standard 6 2 8 2 2 2 5" xfId="6297"/>
    <cellStyle name="Standard 6 2 8 2 2 2 5 2" xfId="13996"/>
    <cellStyle name="Standard 6 2 8 2 2 2 6" xfId="10056"/>
    <cellStyle name="Standard 6 2 8 2 2 2 7" xfId="18562"/>
    <cellStyle name="Standard 6 2 8 2 2 3" xfId="1908"/>
    <cellStyle name="Standard 6 2 8 2 2 3 2" xfId="4330"/>
    <cellStyle name="Standard 6 2 8 2 2 3 2 2" xfId="8079"/>
    <cellStyle name="Standard 6 2 8 2 2 3 2 2 2" xfId="15791"/>
    <cellStyle name="Standard 6 2 8 2 2 3 2 3" xfId="11875"/>
    <cellStyle name="Standard 6 2 8 2 2 3 2 4" xfId="21215"/>
    <cellStyle name="Standard 6 2 8 2 2 3 3" xfId="6987"/>
    <cellStyle name="Standard 6 2 8 2 2 3 3 2" xfId="14612"/>
    <cellStyle name="Standard 6 2 8 2 2 3 4" xfId="10711"/>
    <cellStyle name="Standard 6 2 8 2 2 3 5" xfId="18763"/>
    <cellStyle name="Standard 6 2 8 2 2 4" xfId="4327"/>
    <cellStyle name="Standard 6 2 8 2 2 4 2" xfId="8076"/>
    <cellStyle name="Standard 6 2 8 2 2 4 2 2" xfId="15788"/>
    <cellStyle name="Standard 6 2 8 2 2 4 3" xfId="11872"/>
    <cellStyle name="Standard 6 2 8 2 2 4 4" xfId="20926"/>
    <cellStyle name="Standard 6 2 8 2 2 5" xfId="5539"/>
    <cellStyle name="Standard 6 2 8 2 2 5 2" xfId="9287"/>
    <cellStyle name="Standard 6 2 8 2 2 5 2 2" xfId="17078"/>
    <cellStyle name="Standard 6 2 8 2 2 5 3" xfId="13161"/>
    <cellStyle name="Standard 6 2 8 2 2 5 4" xfId="19757"/>
    <cellStyle name="Standard 6 2 8 2 2 6" xfId="6296"/>
    <cellStyle name="Standard 6 2 8 2 2 6 2" xfId="13995"/>
    <cellStyle name="Standard 6 2 8 2 2 7" xfId="10055"/>
    <cellStyle name="Standard 6 2 8 2 2 8" xfId="17970"/>
    <cellStyle name="Standard 6 2 8 2 3" xfId="1909"/>
    <cellStyle name="Standard 6 2 8 2 3 2" xfId="1910"/>
    <cellStyle name="Standard 6 2 8 2 3 2 2" xfId="1911"/>
    <cellStyle name="Standard 6 2 8 2 3 2 2 2" xfId="4333"/>
    <cellStyle name="Standard 6 2 8 2 3 2 2 2 2" xfId="8082"/>
    <cellStyle name="Standard 6 2 8 2 3 2 2 2 2 2" xfId="15794"/>
    <cellStyle name="Standard 6 2 8 2 3 2 2 2 3" xfId="11878"/>
    <cellStyle name="Standard 6 2 8 2 3 2 2 2 4" xfId="21398"/>
    <cellStyle name="Standard 6 2 8 2 3 2 2 3" xfId="7347"/>
    <cellStyle name="Standard 6 2 8 2 3 2 2 3 2" xfId="14972"/>
    <cellStyle name="Standard 6 2 8 2 3 2 2 4" xfId="11071"/>
    <cellStyle name="Standard 6 2 8 2 3 2 2 5" xfId="17769"/>
    <cellStyle name="Standard 6 2 8 2 3 2 3" xfId="4332"/>
    <cellStyle name="Standard 6 2 8 2 3 2 3 2" xfId="8081"/>
    <cellStyle name="Standard 6 2 8 2 3 2 3 2 2" xfId="15793"/>
    <cellStyle name="Standard 6 2 8 2 3 2 3 3" xfId="11877"/>
    <cellStyle name="Standard 6 2 8 2 3 2 3 4" xfId="20147"/>
    <cellStyle name="Standard 6 2 8 2 3 2 4" xfId="5542"/>
    <cellStyle name="Standard 6 2 8 2 3 2 4 2" xfId="9290"/>
    <cellStyle name="Standard 6 2 8 2 3 2 4 2 2" xfId="17081"/>
    <cellStyle name="Standard 6 2 8 2 3 2 4 3" xfId="13164"/>
    <cellStyle name="Standard 6 2 8 2 3 2 4 4" xfId="19927"/>
    <cellStyle name="Standard 6 2 8 2 3 2 5" xfId="6299"/>
    <cellStyle name="Standard 6 2 8 2 3 2 5 2" xfId="13998"/>
    <cellStyle name="Standard 6 2 8 2 3 2 6" xfId="10058"/>
    <cellStyle name="Standard 6 2 8 2 3 2 7" xfId="21105"/>
    <cellStyle name="Standard 6 2 8 2 3 3" xfId="1912"/>
    <cellStyle name="Standard 6 2 8 2 3 3 2" xfId="4334"/>
    <cellStyle name="Standard 6 2 8 2 3 3 2 2" xfId="8083"/>
    <cellStyle name="Standard 6 2 8 2 3 3 2 2 2" xfId="15795"/>
    <cellStyle name="Standard 6 2 8 2 3 3 2 3" xfId="11879"/>
    <cellStyle name="Standard 6 2 8 2 3 3 2 4" xfId="21543"/>
    <cellStyle name="Standard 6 2 8 2 3 3 3" xfId="6988"/>
    <cellStyle name="Standard 6 2 8 2 3 3 3 2" xfId="14613"/>
    <cellStyle name="Standard 6 2 8 2 3 3 4" xfId="10712"/>
    <cellStyle name="Standard 6 2 8 2 3 3 5" xfId="18546"/>
    <cellStyle name="Standard 6 2 8 2 3 4" xfId="4331"/>
    <cellStyle name="Standard 6 2 8 2 3 4 2" xfId="8080"/>
    <cellStyle name="Standard 6 2 8 2 3 4 2 2" xfId="15792"/>
    <cellStyle name="Standard 6 2 8 2 3 4 3" xfId="11876"/>
    <cellStyle name="Standard 6 2 8 2 3 4 4" xfId="17975"/>
    <cellStyle name="Standard 6 2 8 2 3 5" xfId="5541"/>
    <cellStyle name="Standard 6 2 8 2 3 5 2" xfId="9289"/>
    <cellStyle name="Standard 6 2 8 2 3 5 2 2" xfId="17080"/>
    <cellStyle name="Standard 6 2 8 2 3 5 3" xfId="13163"/>
    <cellStyle name="Standard 6 2 8 2 3 5 4" xfId="20621"/>
    <cellStyle name="Standard 6 2 8 2 3 6" xfId="6298"/>
    <cellStyle name="Standard 6 2 8 2 3 6 2" xfId="13997"/>
    <cellStyle name="Standard 6 2 8 2 3 7" xfId="10057"/>
    <cellStyle name="Standard 6 2 8 2 3 8" xfId="18556"/>
    <cellStyle name="Standard 6 2 8 2 4" xfId="1913"/>
    <cellStyle name="Standard 6 2 8 2 4 2" xfId="1914"/>
    <cellStyle name="Standard 6 2 8 2 4 2 2" xfId="4336"/>
    <cellStyle name="Standard 6 2 8 2 4 2 2 2" xfId="8085"/>
    <cellStyle name="Standard 6 2 8 2 4 2 2 2 2" xfId="15797"/>
    <cellStyle name="Standard 6 2 8 2 4 2 2 3" xfId="11881"/>
    <cellStyle name="Standard 6 2 8 2 4 2 2 4" xfId="21304"/>
    <cellStyle name="Standard 6 2 8 2 4 2 3" xfId="7345"/>
    <cellStyle name="Standard 6 2 8 2 4 2 3 2" xfId="14970"/>
    <cellStyle name="Standard 6 2 8 2 4 2 4" xfId="11069"/>
    <cellStyle name="Standard 6 2 8 2 4 2 5" xfId="21255"/>
    <cellStyle name="Standard 6 2 8 2 4 3" xfId="4335"/>
    <cellStyle name="Standard 6 2 8 2 4 3 2" xfId="8084"/>
    <cellStyle name="Standard 6 2 8 2 4 3 2 2" xfId="15796"/>
    <cellStyle name="Standard 6 2 8 2 4 3 3" xfId="11880"/>
    <cellStyle name="Standard 6 2 8 2 4 3 4" xfId="18920"/>
    <cellStyle name="Standard 6 2 8 2 4 4" xfId="5543"/>
    <cellStyle name="Standard 6 2 8 2 4 4 2" xfId="9291"/>
    <cellStyle name="Standard 6 2 8 2 4 4 2 2" xfId="17082"/>
    <cellStyle name="Standard 6 2 8 2 4 4 3" xfId="13165"/>
    <cellStyle name="Standard 6 2 8 2 4 4 4" xfId="21471"/>
    <cellStyle name="Standard 6 2 8 2 4 5" xfId="6300"/>
    <cellStyle name="Standard 6 2 8 2 4 5 2" xfId="13999"/>
    <cellStyle name="Standard 6 2 8 2 4 6" xfId="10059"/>
    <cellStyle name="Standard 6 2 8 2 4 7" xfId="20285"/>
    <cellStyle name="Standard 6 2 8 2 5" xfId="1915"/>
    <cellStyle name="Standard 6 2 8 2 5 2" xfId="4337"/>
    <cellStyle name="Standard 6 2 8 2 5 2 2" xfId="8086"/>
    <cellStyle name="Standard 6 2 8 2 5 2 2 2" xfId="15798"/>
    <cellStyle name="Standard 6 2 8 2 5 2 3" xfId="11882"/>
    <cellStyle name="Standard 6 2 8 2 5 2 4" xfId="20757"/>
    <cellStyle name="Standard 6 2 8 2 5 3" xfId="6986"/>
    <cellStyle name="Standard 6 2 8 2 5 3 2" xfId="14611"/>
    <cellStyle name="Standard 6 2 8 2 5 4" xfId="10710"/>
    <cellStyle name="Standard 6 2 8 2 5 5" xfId="20615"/>
    <cellStyle name="Standard 6 2 8 2 6" xfId="4326"/>
    <cellStyle name="Standard 6 2 8 2 6 2" xfId="8075"/>
    <cellStyle name="Standard 6 2 8 2 6 2 2" xfId="15787"/>
    <cellStyle name="Standard 6 2 8 2 6 3" xfId="11871"/>
    <cellStyle name="Standard 6 2 8 2 6 4" xfId="20304"/>
    <cellStyle name="Standard 6 2 8 2 7" xfId="5538"/>
    <cellStyle name="Standard 6 2 8 2 7 2" xfId="9286"/>
    <cellStyle name="Standard 6 2 8 2 7 2 2" xfId="17077"/>
    <cellStyle name="Standard 6 2 8 2 7 3" xfId="13160"/>
    <cellStyle name="Standard 6 2 8 2 7 4" xfId="19617"/>
    <cellStyle name="Standard 6 2 8 2 8" xfId="6295"/>
    <cellStyle name="Standard 6 2 8 2 8 2" xfId="13994"/>
    <cellStyle name="Standard 6 2 8 2 9" xfId="10054"/>
    <cellStyle name="Standard 6 2 8 3" xfId="1916"/>
    <cellStyle name="Standard 6 2 8 3 2" xfId="1917"/>
    <cellStyle name="Standard 6 2 8 3 2 2" xfId="1918"/>
    <cellStyle name="Standard 6 2 8 3 2 2 2" xfId="1919"/>
    <cellStyle name="Standard 6 2 8 3 2 2 2 2" xfId="4341"/>
    <cellStyle name="Standard 6 2 8 3 2 2 2 2 2" xfId="8090"/>
    <cellStyle name="Standard 6 2 8 3 2 2 2 2 2 2" xfId="15802"/>
    <cellStyle name="Standard 6 2 8 3 2 2 2 2 3" xfId="11886"/>
    <cellStyle name="Standard 6 2 8 3 2 2 2 2 4" xfId="18184"/>
    <cellStyle name="Standard 6 2 8 3 2 2 2 3" xfId="7349"/>
    <cellStyle name="Standard 6 2 8 3 2 2 2 3 2" xfId="14974"/>
    <cellStyle name="Standard 6 2 8 3 2 2 2 4" xfId="11073"/>
    <cellStyle name="Standard 6 2 8 3 2 2 2 5" xfId="18125"/>
    <cellStyle name="Standard 6 2 8 3 2 2 3" xfId="4340"/>
    <cellStyle name="Standard 6 2 8 3 2 2 3 2" xfId="8089"/>
    <cellStyle name="Standard 6 2 8 3 2 2 3 2 2" xfId="15801"/>
    <cellStyle name="Standard 6 2 8 3 2 2 3 3" xfId="11885"/>
    <cellStyle name="Standard 6 2 8 3 2 2 3 4" xfId="21063"/>
    <cellStyle name="Standard 6 2 8 3 2 2 4" xfId="5546"/>
    <cellStyle name="Standard 6 2 8 3 2 2 4 2" xfId="9294"/>
    <cellStyle name="Standard 6 2 8 3 2 2 4 2 2" xfId="17085"/>
    <cellStyle name="Standard 6 2 8 3 2 2 4 3" xfId="13168"/>
    <cellStyle name="Standard 6 2 8 3 2 2 4 4" xfId="17819"/>
    <cellStyle name="Standard 6 2 8 3 2 2 5" xfId="6303"/>
    <cellStyle name="Standard 6 2 8 3 2 2 5 2" xfId="14002"/>
    <cellStyle name="Standard 6 2 8 3 2 2 6" xfId="10062"/>
    <cellStyle name="Standard 6 2 8 3 2 2 7" xfId="20154"/>
    <cellStyle name="Standard 6 2 8 3 2 3" xfId="1920"/>
    <cellStyle name="Standard 6 2 8 3 2 3 2" xfId="4342"/>
    <cellStyle name="Standard 6 2 8 3 2 3 2 2" xfId="8091"/>
    <cellStyle name="Standard 6 2 8 3 2 3 2 2 2" xfId="15803"/>
    <cellStyle name="Standard 6 2 8 3 2 3 2 3" xfId="11887"/>
    <cellStyle name="Standard 6 2 8 3 2 3 2 4" xfId="20658"/>
    <cellStyle name="Standard 6 2 8 3 2 3 3" xfId="6990"/>
    <cellStyle name="Standard 6 2 8 3 2 3 3 2" xfId="14615"/>
    <cellStyle name="Standard 6 2 8 3 2 3 4" xfId="10714"/>
    <cellStyle name="Standard 6 2 8 3 2 3 5" xfId="19462"/>
    <cellStyle name="Standard 6 2 8 3 2 4" xfId="4339"/>
    <cellStyle name="Standard 6 2 8 3 2 4 2" xfId="8088"/>
    <cellStyle name="Standard 6 2 8 3 2 4 2 2" xfId="15800"/>
    <cellStyle name="Standard 6 2 8 3 2 4 3" xfId="11884"/>
    <cellStyle name="Standard 6 2 8 3 2 4 4" xfId="19165"/>
    <cellStyle name="Standard 6 2 8 3 2 5" xfId="5545"/>
    <cellStyle name="Standard 6 2 8 3 2 5 2" xfId="9293"/>
    <cellStyle name="Standard 6 2 8 3 2 5 2 2" xfId="17084"/>
    <cellStyle name="Standard 6 2 8 3 2 5 3" xfId="13167"/>
    <cellStyle name="Standard 6 2 8 3 2 5 4" xfId="20524"/>
    <cellStyle name="Standard 6 2 8 3 2 6" xfId="6302"/>
    <cellStyle name="Standard 6 2 8 3 2 6 2" xfId="14001"/>
    <cellStyle name="Standard 6 2 8 3 2 7" xfId="10061"/>
    <cellStyle name="Standard 6 2 8 3 2 8" xfId="17764"/>
    <cellStyle name="Standard 6 2 8 3 3" xfId="1921"/>
    <cellStyle name="Standard 6 2 8 3 3 2" xfId="1922"/>
    <cellStyle name="Standard 6 2 8 3 3 2 2" xfId="4344"/>
    <cellStyle name="Standard 6 2 8 3 3 2 2 2" xfId="8093"/>
    <cellStyle name="Standard 6 2 8 3 3 2 2 2 2" xfId="15805"/>
    <cellStyle name="Standard 6 2 8 3 3 2 2 3" xfId="11889"/>
    <cellStyle name="Standard 6 2 8 3 3 2 2 4" xfId="21312"/>
    <cellStyle name="Standard 6 2 8 3 3 2 3" xfId="7348"/>
    <cellStyle name="Standard 6 2 8 3 3 2 3 2" xfId="14973"/>
    <cellStyle name="Standard 6 2 8 3 3 2 4" xfId="11072"/>
    <cellStyle name="Standard 6 2 8 3 3 2 5" xfId="19977"/>
    <cellStyle name="Standard 6 2 8 3 3 3" xfId="4343"/>
    <cellStyle name="Standard 6 2 8 3 3 3 2" xfId="8092"/>
    <cellStyle name="Standard 6 2 8 3 3 3 2 2" xfId="15804"/>
    <cellStyle name="Standard 6 2 8 3 3 3 3" xfId="11888"/>
    <cellStyle name="Standard 6 2 8 3 3 3 4" xfId="20778"/>
    <cellStyle name="Standard 6 2 8 3 3 4" xfId="5547"/>
    <cellStyle name="Standard 6 2 8 3 3 4 2" xfId="9295"/>
    <cellStyle name="Standard 6 2 8 3 3 4 2 2" xfId="17086"/>
    <cellStyle name="Standard 6 2 8 3 3 4 3" xfId="13169"/>
    <cellStyle name="Standard 6 2 8 3 3 4 4" xfId="17711"/>
    <cellStyle name="Standard 6 2 8 3 3 5" xfId="6304"/>
    <cellStyle name="Standard 6 2 8 3 3 5 2" xfId="14003"/>
    <cellStyle name="Standard 6 2 8 3 3 6" xfId="10063"/>
    <cellStyle name="Standard 6 2 8 3 3 7" xfId="19485"/>
    <cellStyle name="Standard 6 2 8 3 4" xfId="1923"/>
    <cellStyle name="Standard 6 2 8 3 4 2" xfId="4345"/>
    <cellStyle name="Standard 6 2 8 3 4 2 2" xfId="8094"/>
    <cellStyle name="Standard 6 2 8 3 4 2 2 2" xfId="15806"/>
    <cellStyle name="Standard 6 2 8 3 4 2 3" xfId="11890"/>
    <cellStyle name="Standard 6 2 8 3 4 2 4" xfId="19372"/>
    <cellStyle name="Standard 6 2 8 3 4 3" xfId="6989"/>
    <cellStyle name="Standard 6 2 8 3 4 3 2" xfId="14614"/>
    <cellStyle name="Standard 6 2 8 3 4 4" xfId="10713"/>
    <cellStyle name="Standard 6 2 8 3 4 5" xfId="18268"/>
    <cellStyle name="Standard 6 2 8 3 5" xfId="4338"/>
    <cellStyle name="Standard 6 2 8 3 5 2" xfId="8087"/>
    <cellStyle name="Standard 6 2 8 3 5 2 2" xfId="15799"/>
    <cellStyle name="Standard 6 2 8 3 5 3" xfId="11883"/>
    <cellStyle name="Standard 6 2 8 3 5 4" xfId="18484"/>
    <cellStyle name="Standard 6 2 8 3 6" xfId="5544"/>
    <cellStyle name="Standard 6 2 8 3 6 2" xfId="9292"/>
    <cellStyle name="Standard 6 2 8 3 6 2 2" xfId="17083"/>
    <cellStyle name="Standard 6 2 8 3 6 3" xfId="13166"/>
    <cellStyle name="Standard 6 2 8 3 6 4" xfId="21609"/>
    <cellStyle name="Standard 6 2 8 3 7" xfId="6301"/>
    <cellStyle name="Standard 6 2 8 3 7 2" xfId="14000"/>
    <cellStyle name="Standard 6 2 8 3 8" xfId="10060"/>
    <cellStyle name="Standard 6 2 8 3 9" xfId="18936"/>
    <cellStyle name="Standard 6 2 8 4" xfId="1924"/>
    <cellStyle name="Standard 6 2 8 4 2" xfId="1925"/>
    <cellStyle name="Standard 6 2 8 4 2 2" xfId="1926"/>
    <cellStyle name="Standard 6 2 8 4 2 2 2" xfId="4348"/>
    <cellStyle name="Standard 6 2 8 4 2 2 2 2" xfId="8097"/>
    <cellStyle name="Standard 6 2 8 4 2 2 2 2 2" xfId="15809"/>
    <cellStyle name="Standard 6 2 8 4 2 2 2 3" xfId="11893"/>
    <cellStyle name="Standard 6 2 8 4 2 2 2 4" xfId="19091"/>
    <cellStyle name="Standard 6 2 8 4 2 2 3" xfId="7350"/>
    <cellStyle name="Standard 6 2 8 4 2 2 3 2" xfId="14975"/>
    <cellStyle name="Standard 6 2 8 4 2 2 4" xfId="11074"/>
    <cellStyle name="Standard 6 2 8 4 2 2 5" xfId="19650"/>
    <cellStyle name="Standard 6 2 8 4 2 3" xfId="4347"/>
    <cellStyle name="Standard 6 2 8 4 2 3 2" xfId="8096"/>
    <cellStyle name="Standard 6 2 8 4 2 3 2 2" xfId="15808"/>
    <cellStyle name="Standard 6 2 8 4 2 3 3" xfId="11892"/>
    <cellStyle name="Standard 6 2 8 4 2 3 4" xfId="18499"/>
    <cellStyle name="Standard 6 2 8 4 2 4" xfId="5549"/>
    <cellStyle name="Standard 6 2 8 4 2 4 2" xfId="9297"/>
    <cellStyle name="Standard 6 2 8 4 2 4 2 2" xfId="17088"/>
    <cellStyle name="Standard 6 2 8 4 2 4 3" xfId="13171"/>
    <cellStyle name="Standard 6 2 8 4 2 4 4" xfId="19940"/>
    <cellStyle name="Standard 6 2 8 4 2 5" xfId="6306"/>
    <cellStyle name="Standard 6 2 8 4 2 5 2" xfId="14005"/>
    <cellStyle name="Standard 6 2 8 4 2 6" xfId="10065"/>
    <cellStyle name="Standard 6 2 8 4 2 7" xfId="21439"/>
    <cellStyle name="Standard 6 2 8 4 3" xfId="1927"/>
    <cellStyle name="Standard 6 2 8 4 3 2" xfId="4349"/>
    <cellStyle name="Standard 6 2 8 4 3 2 2" xfId="8098"/>
    <cellStyle name="Standard 6 2 8 4 3 2 2 2" xfId="15810"/>
    <cellStyle name="Standard 6 2 8 4 3 2 3" xfId="11894"/>
    <cellStyle name="Standard 6 2 8 4 3 2 4" xfId="19292"/>
    <cellStyle name="Standard 6 2 8 4 3 3" xfId="6991"/>
    <cellStyle name="Standard 6 2 8 4 3 3 2" xfId="14616"/>
    <cellStyle name="Standard 6 2 8 4 3 4" xfId="10715"/>
    <cellStyle name="Standard 6 2 8 4 3 5" xfId="18353"/>
    <cellStyle name="Standard 6 2 8 4 4" xfId="4346"/>
    <cellStyle name="Standard 6 2 8 4 4 2" xfId="8095"/>
    <cellStyle name="Standard 6 2 8 4 4 2 2" xfId="15807"/>
    <cellStyle name="Standard 6 2 8 4 4 3" xfId="11891"/>
    <cellStyle name="Standard 6 2 8 4 4 4" xfId="19913"/>
    <cellStyle name="Standard 6 2 8 4 5" xfId="5548"/>
    <cellStyle name="Standard 6 2 8 4 5 2" xfId="9296"/>
    <cellStyle name="Standard 6 2 8 4 5 2 2" xfId="17087"/>
    <cellStyle name="Standard 6 2 8 4 5 3" xfId="13170"/>
    <cellStyle name="Standard 6 2 8 4 5 4" xfId="19445"/>
    <cellStyle name="Standard 6 2 8 4 6" xfId="6305"/>
    <cellStyle name="Standard 6 2 8 4 6 2" xfId="14004"/>
    <cellStyle name="Standard 6 2 8 4 7" xfId="10064"/>
    <cellStyle name="Standard 6 2 8 4 8" xfId="21578"/>
    <cellStyle name="Standard 6 2 8 5" xfId="1928"/>
    <cellStyle name="Standard 6 2 8 5 2" xfId="1929"/>
    <cellStyle name="Standard 6 2 8 5 2 2" xfId="4351"/>
    <cellStyle name="Standard 6 2 8 5 2 2 2" xfId="8100"/>
    <cellStyle name="Standard 6 2 8 5 2 2 2 2" xfId="15812"/>
    <cellStyle name="Standard 6 2 8 5 2 2 3" xfId="11896"/>
    <cellStyle name="Standard 6 2 8 5 2 2 4" xfId="20186"/>
    <cellStyle name="Standard 6 2 8 5 2 3" xfId="7344"/>
    <cellStyle name="Standard 6 2 8 5 2 3 2" xfId="14969"/>
    <cellStyle name="Standard 6 2 8 5 2 4" xfId="11068"/>
    <cellStyle name="Standard 6 2 8 5 2 5" xfId="20421"/>
    <cellStyle name="Standard 6 2 8 5 3" xfId="4350"/>
    <cellStyle name="Standard 6 2 8 5 3 2" xfId="8099"/>
    <cellStyle name="Standard 6 2 8 5 3 2 2" xfId="15811"/>
    <cellStyle name="Standard 6 2 8 5 3 3" xfId="11895"/>
    <cellStyle name="Standard 6 2 8 5 3 4" xfId="19559"/>
    <cellStyle name="Standard 6 2 8 5 4" xfId="5550"/>
    <cellStyle name="Standard 6 2 8 5 4 2" xfId="9298"/>
    <cellStyle name="Standard 6 2 8 5 4 2 2" xfId="17089"/>
    <cellStyle name="Standard 6 2 8 5 4 3" xfId="13172"/>
    <cellStyle name="Standard 6 2 8 5 4 4" xfId="21319"/>
    <cellStyle name="Standard 6 2 8 5 5" xfId="6307"/>
    <cellStyle name="Standard 6 2 8 5 5 2" xfId="14006"/>
    <cellStyle name="Standard 6 2 8 5 6" xfId="10066"/>
    <cellStyle name="Standard 6 2 8 5 7" xfId="18616"/>
    <cellStyle name="Standard 6 2 8 6" xfId="1930"/>
    <cellStyle name="Standard 6 2 8 6 2" xfId="4352"/>
    <cellStyle name="Standard 6 2 8 6 2 2" xfId="8101"/>
    <cellStyle name="Standard 6 2 8 6 2 2 2" xfId="15813"/>
    <cellStyle name="Standard 6 2 8 6 2 3" xfId="11897"/>
    <cellStyle name="Standard 6 2 8 6 2 4" xfId="19187"/>
    <cellStyle name="Standard 6 2 8 6 3" xfId="6985"/>
    <cellStyle name="Standard 6 2 8 6 3 2" xfId="14610"/>
    <cellStyle name="Standard 6 2 8 6 4" xfId="10709"/>
    <cellStyle name="Standard 6 2 8 6 5" xfId="20571"/>
    <cellStyle name="Standard 6 2 8 7" xfId="4325"/>
    <cellStyle name="Standard 6 2 8 7 2" xfId="8074"/>
    <cellStyle name="Standard 6 2 8 7 2 2" xfId="15786"/>
    <cellStyle name="Standard 6 2 8 7 3" xfId="11870"/>
    <cellStyle name="Standard 6 2 8 7 4" xfId="18230"/>
    <cellStyle name="Standard 6 2 8 8" xfId="5537"/>
    <cellStyle name="Standard 6 2 8 8 2" xfId="9285"/>
    <cellStyle name="Standard 6 2 8 8 2 2" xfId="17076"/>
    <cellStyle name="Standard 6 2 8 8 3" xfId="13159"/>
    <cellStyle name="Standard 6 2 8 8 4" xfId="20360"/>
    <cellStyle name="Standard 6 2 8 9" xfId="6294"/>
    <cellStyle name="Standard 6 2 8 9 2" xfId="13993"/>
    <cellStyle name="Standard 6 2 9" xfId="1931"/>
    <cellStyle name="Standard 6 2 9 10" xfId="21395"/>
    <cellStyle name="Standard 6 2 9 2" xfId="1932"/>
    <cellStyle name="Standard 6 2 9 2 2" xfId="1933"/>
    <cellStyle name="Standard 6 2 9 2 2 2" xfId="1934"/>
    <cellStyle name="Standard 6 2 9 2 2 2 2" xfId="1935"/>
    <cellStyle name="Standard 6 2 9 2 2 2 2 2" xfId="4357"/>
    <cellStyle name="Standard 6 2 9 2 2 2 2 2 2" xfId="8106"/>
    <cellStyle name="Standard 6 2 9 2 2 2 2 2 2 2" xfId="15818"/>
    <cellStyle name="Standard 6 2 9 2 2 2 2 2 3" xfId="11902"/>
    <cellStyle name="Standard 6 2 9 2 2 2 2 2 4" xfId="19508"/>
    <cellStyle name="Standard 6 2 9 2 2 2 2 3" xfId="7353"/>
    <cellStyle name="Standard 6 2 9 2 2 2 2 3 2" xfId="14978"/>
    <cellStyle name="Standard 6 2 9 2 2 2 2 4" xfId="11077"/>
    <cellStyle name="Standard 6 2 9 2 2 2 2 5" xfId="17812"/>
    <cellStyle name="Standard 6 2 9 2 2 2 3" xfId="4356"/>
    <cellStyle name="Standard 6 2 9 2 2 2 3 2" xfId="8105"/>
    <cellStyle name="Standard 6 2 9 2 2 2 3 2 2" xfId="15817"/>
    <cellStyle name="Standard 6 2 9 2 2 2 3 3" xfId="11901"/>
    <cellStyle name="Standard 6 2 9 2 2 2 3 4" xfId="19907"/>
    <cellStyle name="Standard 6 2 9 2 2 2 4" xfId="5554"/>
    <cellStyle name="Standard 6 2 9 2 2 2 4 2" xfId="9302"/>
    <cellStyle name="Standard 6 2 9 2 2 2 4 2 2" xfId="17093"/>
    <cellStyle name="Standard 6 2 9 2 2 2 4 3" xfId="13176"/>
    <cellStyle name="Standard 6 2 9 2 2 2 4 4" xfId="18832"/>
    <cellStyle name="Standard 6 2 9 2 2 2 5" xfId="6311"/>
    <cellStyle name="Standard 6 2 9 2 2 2 5 2" xfId="14010"/>
    <cellStyle name="Standard 6 2 9 2 2 2 6" xfId="10070"/>
    <cellStyle name="Standard 6 2 9 2 2 2 7" xfId="17855"/>
    <cellStyle name="Standard 6 2 9 2 2 3" xfId="1936"/>
    <cellStyle name="Standard 6 2 9 2 2 3 2" xfId="4358"/>
    <cellStyle name="Standard 6 2 9 2 2 3 2 2" xfId="8107"/>
    <cellStyle name="Standard 6 2 9 2 2 3 2 2 2" xfId="15819"/>
    <cellStyle name="Standard 6 2 9 2 2 3 2 3" xfId="11903"/>
    <cellStyle name="Standard 6 2 9 2 2 3 2 4" xfId="18913"/>
    <cellStyle name="Standard 6 2 9 2 2 3 3" xfId="6994"/>
    <cellStyle name="Standard 6 2 9 2 2 3 3 2" xfId="14619"/>
    <cellStyle name="Standard 6 2 9 2 2 3 4" xfId="10718"/>
    <cellStyle name="Standard 6 2 9 2 2 3 5" xfId="17786"/>
    <cellStyle name="Standard 6 2 9 2 2 4" xfId="4355"/>
    <cellStyle name="Standard 6 2 9 2 2 4 2" xfId="8104"/>
    <cellStyle name="Standard 6 2 9 2 2 4 2 2" xfId="15816"/>
    <cellStyle name="Standard 6 2 9 2 2 4 3" xfId="11900"/>
    <cellStyle name="Standard 6 2 9 2 2 4 4" xfId="21134"/>
    <cellStyle name="Standard 6 2 9 2 2 5" xfId="5553"/>
    <cellStyle name="Standard 6 2 9 2 2 5 2" xfId="9301"/>
    <cellStyle name="Standard 6 2 9 2 2 5 2 2" xfId="17092"/>
    <cellStyle name="Standard 6 2 9 2 2 5 3" xfId="13175"/>
    <cellStyle name="Standard 6 2 9 2 2 5 4" xfId="21194"/>
    <cellStyle name="Standard 6 2 9 2 2 6" xfId="6310"/>
    <cellStyle name="Standard 6 2 9 2 2 6 2" xfId="14009"/>
    <cellStyle name="Standard 6 2 9 2 2 7" xfId="10069"/>
    <cellStyle name="Standard 6 2 9 2 2 8" xfId="18197"/>
    <cellStyle name="Standard 6 2 9 2 3" xfId="1937"/>
    <cellStyle name="Standard 6 2 9 2 3 2" xfId="1938"/>
    <cellStyle name="Standard 6 2 9 2 3 2 2" xfId="4360"/>
    <cellStyle name="Standard 6 2 9 2 3 2 2 2" xfId="8109"/>
    <cellStyle name="Standard 6 2 9 2 3 2 2 2 2" xfId="15821"/>
    <cellStyle name="Standard 6 2 9 2 3 2 2 3" xfId="11905"/>
    <cellStyle name="Standard 6 2 9 2 3 2 2 4" xfId="20181"/>
    <cellStyle name="Standard 6 2 9 2 3 2 3" xfId="7352"/>
    <cellStyle name="Standard 6 2 9 2 3 2 3 2" xfId="14977"/>
    <cellStyle name="Standard 6 2 9 2 3 2 4" xfId="11076"/>
    <cellStyle name="Standard 6 2 9 2 3 2 5" xfId="21307"/>
    <cellStyle name="Standard 6 2 9 2 3 3" xfId="4359"/>
    <cellStyle name="Standard 6 2 9 2 3 3 2" xfId="8108"/>
    <cellStyle name="Standard 6 2 9 2 3 3 2 2" xfId="15820"/>
    <cellStyle name="Standard 6 2 9 2 3 3 3" xfId="11904"/>
    <cellStyle name="Standard 6 2 9 2 3 3 4" xfId="20247"/>
    <cellStyle name="Standard 6 2 9 2 3 4" xfId="5555"/>
    <cellStyle name="Standard 6 2 9 2 3 4 2" xfId="9303"/>
    <cellStyle name="Standard 6 2 9 2 3 4 2 2" xfId="17094"/>
    <cellStyle name="Standard 6 2 9 2 3 4 3" xfId="13177"/>
    <cellStyle name="Standard 6 2 9 2 3 4 4" xfId="20738"/>
    <cellStyle name="Standard 6 2 9 2 3 5" xfId="6312"/>
    <cellStyle name="Standard 6 2 9 2 3 5 2" xfId="14011"/>
    <cellStyle name="Standard 6 2 9 2 3 6" xfId="10071"/>
    <cellStyle name="Standard 6 2 9 2 3 7" xfId="19481"/>
    <cellStyle name="Standard 6 2 9 2 4" xfId="1939"/>
    <cellStyle name="Standard 6 2 9 2 4 2" xfId="4361"/>
    <cellStyle name="Standard 6 2 9 2 4 2 2" xfId="8110"/>
    <cellStyle name="Standard 6 2 9 2 4 2 2 2" xfId="15822"/>
    <cellStyle name="Standard 6 2 9 2 4 2 3" xfId="11906"/>
    <cellStyle name="Standard 6 2 9 2 4 2 4" xfId="20015"/>
    <cellStyle name="Standard 6 2 9 2 4 3" xfId="6993"/>
    <cellStyle name="Standard 6 2 9 2 4 3 2" xfId="14618"/>
    <cellStyle name="Standard 6 2 9 2 4 4" xfId="10717"/>
    <cellStyle name="Standard 6 2 9 2 4 5" xfId="18308"/>
    <cellStyle name="Standard 6 2 9 2 5" xfId="4354"/>
    <cellStyle name="Standard 6 2 9 2 5 2" xfId="8103"/>
    <cellStyle name="Standard 6 2 9 2 5 2 2" xfId="15815"/>
    <cellStyle name="Standard 6 2 9 2 5 3" xfId="11899"/>
    <cellStyle name="Standard 6 2 9 2 5 4" xfId="18714"/>
    <cellStyle name="Standard 6 2 9 2 6" xfId="5552"/>
    <cellStyle name="Standard 6 2 9 2 6 2" xfId="9300"/>
    <cellStyle name="Standard 6 2 9 2 6 2 2" xfId="17091"/>
    <cellStyle name="Standard 6 2 9 2 6 3" xfId="13174"/>
    <cellStyle name="Standard 6 2 9 2 6 4" xfId="19525"/>
    <cellStyle name="Standard 6 2 9 2 7" xfId="6309"/>
    <cellStyle name="Standard 6 2 9 2 7 2" xfId="14008"/>
    <cellStyle name="Standard 6 2 9 2 8" xfId="10068"/>
    <cellStyle name="Standard 6 2 9 2 9" xfId="17682"/>
    <cellStyle name="Standard 6 2 9 3" xfId="1940"/>
    <cellStyle name="Standard 6 2 9 3 2" xfId="1941"/>
    <cellStyle name="Standard 6 2 9 3 2 2" xfId="1942"/>
    <cellStyle name="Standard 6 2 9 3 2 2 2" xfId="4364"/>
    <cellStyle name="Standard 6 2 9 3 2 2 2 2" xfId="8113"/>
    <cellStyle name="Standard 6 2 9 3 2 2 2 2 2" xfId="15825"/>
    <cellStyle name="Standard 6 2 9 3 2 2 2 3" xfId="11909"/>
    <cellStyle name="Standard 6 2 9 3 2 2 2 4" xfId="17839"/>
    <cellStyle name="Standard 6 2 9 3 2 2 3" xfId="7354"/>
    <cellStyle name="Standard 6 2 9 3 2 2 3 2" xfId="14979"/>
    <cellStyle name="Standard 6 2 9 3 2 2 4" xfId="11078"/>
    <cellStyle name="Standard 6 2 9 3 2 2 5" xfId="18694"/>
    <cellStyle name="Standard 6 2 9 3 2 3" xfId="4363"/>
    <cellStyle name="Standard 6 2 9 3 2 3 2" xfId="8112"/>
    <cellStyle name="Standard 6 2 9 3 2 3 2 2" xfId="15824"/>
    <cellStyle name="Standard 6 2 9 3 2 3 3" xfId="11908"/>
    <cellStyle name="Standard 6 2 9 3 2 3 4" xfId="17695"/>
    <cellStyle name="Standard 6 2 9 3 2 4" xfId="5557"/>
    <cellStyle name="Standard 6 2 9 3 2 4 2" xfId="9305"/>
    <cellStyle name="Standard 6 2 9 3 2 4 2 2" xfId="17096"/>
    <cellStyle name="Standard 6 2 9 3 2 4 3" xfId="13179"/>
    <cellStyle name="Standard 6 2 9 3 2 4 4" xfId="20084"/>
    <cellStyle name="Standard 6 2 9 3 2 5" xfId="6314"/>
    <cellStyle name="Standard 6 2 9 3 2 5 2" xfId="14013"/>
    <cellStyle name="Standard 6 2 9 3 2 6" xfId="10073"/>
    <cellStyle name="Standard 6 2 9 3 2 7" xfId="18547"/>
    <cellStyle name="Standard 6 2 9 3 3" xfId="1943"/>
    <cellStyle name="Standard 6 2 9 3 3 2" xfId="4365"/>
    <cellStyle name="Standard 6 2 9 3 3 2 2" xfId="8114"/>
    <cellStyle name="Standard 6 2 9 3 3 2 2 2" xfId="15826"/>
    <cellStyle name="Standard 6 2 9 3 3 2 3" xfId="11910"/>
    <cellStyle name="Standard 6 2 9 3 3 2 4" xfId="19005"/>
    <cellStyle name="Standard 6 2 9 3 3 3" xfId="6995"/>
    <cellStyle name="Standard 6 2 9 3 3 3 2" xfId="14620"/>
    <cellStyle name="Standard 6 2 9 3 3 4" xfId="10719"/>
    <cellStyle name="Standard 6 2 9 3 3 5" xfId="18232"/>
    <cellStyle name="Standard 6 2 9 3 4" xfId="4362"/>
    <cellStyle name="Standard 6 2 9 3 4 2" xfId="8111"/>
    <cellStyle name="Standard 6 2 9 3 4 2 2" xfId="15823"/>
    <cellStyle name="Standard 6 2 9 3 4 3" xfId="11907"/>
    <cellStyle name="Standard 6 2 9 3 4 4" xfId="19752"/>
    <cellStyle name="Standard 6 2 9 3 5" xfId="5556"/>
    <cellStyle name="Standard 6 2 9 3 5 2" xfId="9304"/>
    <cellStyle name="Standard 6 2 9 3 5 2 2" xfId="17095"/>
    <cellStyle name="Standard 6 2 9 3 5 3" xfId="13178"/>
    <cellStyle name="Standard 6 2 9 3 5 4" xfId="17758"/>
    <cellStyle name="Standard 6 2 9 3 6" xfId="6313"/>
    <cellStyle name="Standard 6 2 9 3 6 2" xfId="14012"/>
    <cellStyle name="Standard 6 2 9 3 7" xfId="10072"/>
    <cellStyle name="Standard 6 2 9 3 8" xfId="20114"/>
    <cellStyle name="Standard 6 2 9 4" xfId="1944"/>
    <cellStyle name="Standard 6 2 9 4 2" xfId="1945"/>
    <cellStyle name="Standard 6 2 9 4 2 2" xfId="4367"/>
    <cellStyle name="Standard 6 2 9 4 2 2 2" xfId="8116"/>
    <cellStyle name="Standard 6 2 9 4 2 2 2 2" xfId="15828"/>
    <cellStyle name="Standard 6 2 9 4 2 2 3" xfId="11912"/>
    <cellStyle name="Standard 6 2 9 4 2 2 4" xfId="17842"/>
    <cellStyle name="Standard 6 2 9 4 2 3" xfId="7351"/>
    <cellStyle name="Standard 6 2 9 4 2 3 2" xfId="14976"/>
    <cellStyle name="Standard 6 2 9 4 2 4" xfId="11075"/>
    <cellStyle name="Standard 6 2 9 4 2 5" xfId="18747"/>
    <cellStyle name="Standard 6 2 9 4 3" xfId="4366"/>
    <cellStyle name="Standard 6 2 9 4 3 2" xfId="8115"/>
    <cellStyle name="Standard 6 2 9 4 3 2 2" xfId="15827"/>
    <cellStyle name="Standard 6 2 9 4 3 3" xfId="11911"/>
    <cellStyle name="Standard 6 2 9 4 3 4" xfId="17861"/>
    <cellStyle name="Standard 6 2 9 4 4" xfId="5558"/>
    <cellStyle name="Standard 6 2 9 4 4 2" xfId="9306"/>
    <cellStyle name="Standard 6 2 9 4 4 2 2" xfId="17097"/>
    <cellStyle name="Standard 6 2 9 4 4 3" xfId="13180"/>
    <cellStyle name="Standard 6 2 9 4 4 4" xfId="17677"/>
    <cellStyle name="Standard 6 2 9 4 5" xfId="6315"/>
    <cellStyle name="Standard 6 2 9 4 5 2" xfId="14014"/>
    <cellStyle name="Standard 6 2 9 4 6" xfId="10074"/>
    <cellStyle name="Standard 6 2 9 4 7" xfId="19944"/>
    <cellStyle name="Standard 6 2 9 5" xfId="1946"/>
    <cellStyle name="Standard 6 2 9 5 2" xfId="4368"/>
    <cellStyle name="Standard 6 2 9 5 2 2" xfId="8117"/>
    <cellStyle name="Standard 6 2 9 5 2 2 2" xfId="15829"/>
    <cellStyle name="Standard 6 2 9 5 2 3" xfId="11913"/>
    <cellStyle name="Standard 6 2 9 5 2 4" xfId="21038"/>
    <cellStyle name="Standard 6 2 9 5 3" xfId="6992"/>
    <cellStyle name="Standard 6 2 9 5 3 2" xfId="14617"/>
    <cellStyle name="Standard 6 2 9 5 4" xfId="10716"/>
    <cellStyle name="Standard 6 2 9 5 5" xfId="18803"/>
    <cellStyle name="Standard 6 2 9 6" xfId="4353"/>
    <cellStyle name="Standard 6 2 9 6 2" xfId="8102"/>
    <cellStyle name="Standard 6 2 9 6 2 2" xfId="15814"/>
    <cellStyle name="Standard 6 2 9 6 3" xfId="11898"/>
    <cellStyle name="Standard 6 2 9 6 4" xfId="18955"/>
    <cellStyle name="Standard 6 2 9 7" xfId="5551"/>
    <cellStyle name="Standard 6 2 9 7 2" xfId="9299"/>
    <cellStyle name="Standard 6 2 9 7 2 2" xfId="17090"/>
    <cellStyle name="Standard 6 2 9 7 3" xfId="13173"/>
    <cellStyle name="Standard 6 2 9 7 4" xfId="21364"/>
    <cellStyle name="Standard 6 2 9 8" xfId="6308"/>
    <cellStyle name="Standard 6 2 9 8 2" xfId="14007"/>
    <cellStyle name="Standard 6 2 9 9" xfId="10067"/>
    <cellStyle name="Standard 6 20" xfId="3433"/>
    <cellStyle name="Standard 6 20 2" xfId="3531"/>
    <cellStyle name="Standard 6 20 3" xfId="3739"/>
    <cellStyle name="Standard 6 3" xfId="1947"/>
    <cellStyle name="Standard 6 3 10" xfId="5559"/>
    <cellStyle name="Standard 6 3 10 2" xfId="9307"/>
    <cellStyle name="Standard 6 3 10 2 2" xfId="17098"/>
    <cellStyle name="Standard 6 3 10 3" xfId="13181"/>
    <cellStyle name="Standard 6 3 10 4" xfId="18685"/>
    <cellStyle name="Standard 6 3 11" xfId="6316"/>
    <cellStyle name="Standard 6 3 11 2" xfId="14015"/>
    <cellStyle name="Standard 6 3 12" xfId="10075"/>
    <cellStyle name="Standard 6 3 13" xfId="18844"/>
    <cellStyle name="Standard 6 3 2" xfId="1948"/>
    <cellStyle name="Standard 6 3 2 10" xfId="10076"/>
    <cellStyle name="Standard 6 3 2 11" xfId="18890"/>
    <cellStyle name="Standard 6 3 2 2" xfId="1949"/>
    <cellStyle name="Standard 6 3 2 2 10" xfId="19813"/>
    <cellStyle name="Standard 6 3 2 2 2" xfId="1950"/>
    <cellStyle name="Standard 6 3 2 2 2 2" xfId="1951"/>
    <cellStyle name="Standard 6 3 2 2 2 2 2" xfId="1952"/>
    <cellStyle name="Standard 6 3 2 2 2 2 2 2" xfId="4374"/>
    <cellStyle name="Standard 6 3 2 2 2 2 2 2 2" xfId="8123"/>
    <cellStyle name="Standard 6 3 2 2 2 2 2 2 2 2" xfId="15835"/>
    <cellStyle name="Standard 6 3 2 2 2 2 2 2 3" xfId="11919"/>
    <cellStyle name="Standard 6 3 2 2 2 2 2 2 4" xfId="18630"/>
    <cellStyle name="Standard 6 3 2 2 2 2 2 3" xfId="7357"/>
    <cellStyle name="Standard 6 3 2 2 2 2 2 3 2" xfId="14982"/>
    <cellStyle name="Standard 6 3 2 2 2 2 2 4" xfId="11081"/>
    <cellStyle name="Standard 6 3 2 2 2 2 2 5" xfId="20470"/>
    <cellStyle name="Standard 6 3 2 2 2 2 3" xfId="4373"/>
    <cellStyle name="Standard 6 3 2 2 2 2 3 2" xfId="8122"/>
    <cellStyle name="Standard 6 3 2 2 2 2 3 2 2" xfId="15834"/>
    <cellStyle name="Standard 6 3 2 2 2 2 3 3" xfId="11918"/>
    <cellStyle name="Standard 6 3 2 2 2 2 3 4" xfId="20730"/>
    <cellStyle name="Standard 6 3 2 2 2 2 4" xfId="5563"/>
    <cellStyle name="Standard 6 3 2 2 2 2 4 2" xfId="9311"/>
    <cellStyle name="Standard 6 3 2 2 2 2 4 2 2" xfId="17102"/>
    <cellStyle name="Standard 6 3 2 2 2 2 4 3" xfId="13185"/>
    <cellStyle name="Standard 6 3 2 2 2 2 4 4" xfId="19505"/>
    <cellStyle name="Standard 6 3 2 2 2 2 5" xfId="6320"/>
    <cellStyle name="Standard 6 3 2 2 2 2 5 2" xfId="14019"/>
    <cellStyle name="Standard 6 3 2 2 2 2 6" xfId="10079"/>
    <cellStyle name="Standard 6 3 2 2 2 2 7" xfId="18586"/>
    <cellStyle name="Standard 6 3 2 2 2 3" xfId="1953"/>
    <cellStyle name="Standard 6 3 2 2 2 3 2" xfId="4375"/>
    <cellStyle name="Standard 6 3 2 2 2 3 2 2" xfId="8124"/>
    <cellStyle name="Standard 6 3 2 2 2 3 2 2 2" xfId="15836"/>
    <cellStyle name="Standard 6 3 2 2 2 3 2 3" xfId="11920"/>
    <cellStyle name="Standard 6 3 2 2 2 3 2 4" xfId="20606"/>
    <cellStyle name="Standard 6 3 2 2 2 3 3" xfId="6998"/>
    <cellStyle name="Standard 6 3 2 2 2 3 3 2" xfId="14623"/>
    <cellStyle name="Standard 6 3 2 2 2 3 4" xfId="10722"/>
    <cellStyle name="Standard 6 3 2 2 2 3 5" xfId="17958"/>
    <cellStyle name="Standard 6 3 2 2 2 4" xfId="4372"/>
    <cellStyle name="Standard 6 3 2 2 2 4 2" xfId="8121"/>
    <cellStyle name="Standard 6 3 2 2 2 4 2 2" xfId="15833"/>
    <cellStyle name="Standard 6 3 2 2 2 4 3" xfId="11917"/>
    <cellStyle name="Standard 6 3 2 2 2 4 4" xfId="18279"/>
    <cellStyle name="Standard 6 3 2 2 2 5" xfId="5562"/>
    <cellStyle name="Standard 6 3 2 2 2 5 2" xfId="9310"/>
    <cellStyle name="Standard 6 3 2 2 2 5 2 2" xfId="17101"/>
    <cellStyle name="Standard 6 3 2 2 2 5 3" xfId="13184"/>
    <cellStyle name="Standard 6 3 2 2 2 5 4" xfId="20596"/>
    <cellStyle name="Standard 6 3 2 2 2 6" xfId="6319"/>
    <cellStyle name="Standard 6 3 2 2 2 6 2" xfId="14018"/>
    <cellStyle name="Standard 6 3 2 2 2 7" xfId="10078"/>
    <cellStyle name="Standard 6 3 2 2 2 8" xfId="19835"/>
    <cellStyle name="Standard 6 3 2 2 3" xfId="1954"/>
    <cellStyle name="Standard 6 3 2 2 3 2" xfId="1955"/>
    <cellStyle name="Standard 6 3 2 2 3 2 2" xfId="1956"/>
    <cellStyle name="Standard 6 3 2 2 3 2 2 2" xfId="4378"/>
    <cellStyle name="Standard 6 3 2 2 3 2 2 2 2" xfId="8127"/>
    <cellStyle name="Standard 6 3 2 2 3 2 2 2 2 2" xfId="15839"/>
    <cellStyle name="Standard 6 3 2 2 3 2 2 2 3" xfId="11923"/>
    <cellStyle name="Standard 6 3 2 2 3 2 2 2 4" xfId="17941"/>
    <cellStyle name="Standard 6 3 2 2 3 2 2 3" xfId="7358"/>
    <cellStyle name="Standard 6 3 2 2 3 2 2 3 2" xfId="14983"/>
    <cellStyle name="Standard 6 3 2 2 3 2 2 4" xfId="11082"/>
    <cellStyle name="Standard 6 3 2 2 3 2 2 5" xfId="20261"/>
    <cellStyle name="Standard 6 3 2 2 3 2 3" xfId="4377"/>
    <cellStyle name="Standard 6 3 2 2 3 2 3 2" xfId="8126"/>
    <cellStyle name="Standard 6 3 2 2 3 2 3 2 2" xfId="15838"/>
    <cellStyle name="Standard 6 3 2 2 3 2 3 3" xfId="11922"/>
    <cellStyle name="Standard 6 3 2 2 3 2 3 4" xfId="18127"/>
    <cellStyle name="Standard 6 3 2 2 3 2 4" xfId="5565"/>
    <cellStyle name="Standard 6 3 2 2 3 2 4 2" xfId="9313"/>
    <cellStyle name="Standard 6 3 2 2 3 2 4 2 2" xfId="17104"/>
    <cellStyle name="Standard 6 3 2 2 3 2 4 3" xfId="13187"/>
    <cellStyle name="Standard 6 3 2 2 3 2 4 4" xfId="19208"/>
    <cellStyle name="Standard 6 3 2 2 3 2 5" xfId="6322"/>
    <cellStyle name="Standard 6 3 2 2 3 2 5 2" xfId="14021"/>
    <cellStyle name="Standard 6 3 2 2 3 2 6" xfId="10081"/>
    <cellStyle name="Standard 6 3 2 2 3 2 7" xfId="19802"/>
    <cellStyle name="Standard 6 3 2 2 3 3" xfId="1957"/>
    <cellStyle name="Standard 6 3 2 2 3 3 2" xfId="4379"/>
    <cellStyle name="Standard 6 3 2 2 3 3 2 2" xfId="8128"/>
    <cellStyle name="Standard 6 3 2 2 3 3 2 2 2" xfId="15840"/>
    <cellStyle name="Standard 6 3 2 2 3 3 2 3" xfId="11924"/>
    <cellStyle name="Standard 6 3 2 2 3 3 2 4" xfId="18005"/>
    <cellStyle name="Standard 6 3 2 2 3 3 3" xfId="6999"/>
    <cellStyle name="Standard 6 3 2 2 3 3 3 2" xfId="14624"/>
    <cellStyle name="Standard 6 3 2 2 3 3 4" xfId="10723"/>
    <cellStyle name="Standard 6 3 2 2 3 3 5" xfId="18066"/>
    <cellStyle name="Standard 6 3 2 2 3 4" xfId="4376"/>
    <cellStyle name="Standard 6 3 2 2 3 4 2" xfId="8125"/>
    <cellStyle name="Standard 6 3 2 2 3 4 2 2" xfId="15837"/>
    <cellStyle name="Standard 6 3 2 2 3 4 3" xfId="11921"/>
    <cellStyle name="Standard 6 3 2 2 3 4 4" xfId="20493"/>
    <cellStyle name="Standard 6 3 2 2 3 5" xfId="5564"/>
    <cellStyle name="Standard 6 3 2 2 3 5 2" xfId="9312"/>
    <cellStyle name="Standard 6 3 2 2 3 5 2 2" xfId="17103"/>
    <cellStyle name="Standard 6 3 2 2 3 5 3" xfId="13186"/>
    <cellStyle name="Standard 6 3 2 2 3 5 4" xfId="18607"/>
    <cellStyle name="Standard 6 3 2 2 3 6" xfId="6321"/>
    <cellStyle name="Standard 6 3 2 2 3 6 2" xfId="14020"/>
    <cellStyle name="Standard 6 3 2 2 3 7" xfId="10080"/>
    <cellStyle name="Standard 6 3 2 2 3 8" xfId="19610"/>
    <cellStyle name="Standard 6 3 2 2 4" xfId="1958"/>
    <cellStyle name="Standard 6 3 2 2 4 2" xfId="1959"/>
    <cellStyle name="Standard 6 3 2 2 4 2 2" xfId="4381"/>
    <cellStyle name="Standard 6 3 2 2 4 2 2 2" xfId="8130"/>
    <cellStyle name="Standard 6 3 2 2 4 2 2 2 2" xfId="15842"/>
    <cellStyle name="Standard 6 3 2 2 4 2 2 3" xfId="11926"/>
    <cellStyle name="Standard 6 3 2 2 4 2 2 4" xfId="21173"/>
    <cellStyle name="Standard 6 3 2 2 4 2 3" xfId="7356"/>
    <cellStyle name="Standard 6 3 2 2 4 2 3 2" xfId="14981"/>
    <cellStyle name="Standard 6 3 2 2 4 2 4" xfId="11080"/>
    <cellStyle name="Standard 6 3 2 2 4 2 5" xfId="19561"/>
    <cellStyle name="Standard 6 3 2 2 4 3" xfId="4380"/>
    <cellStyle name="Standard 6 3 2 2 4 3 2" xfId="8129"/>
    <cellStyle name="Standard 6 3 2 2 4 3 2 2" xfId="15841"/>
    <cellStyle name="Standard 6 3 2 2 4 3 3" xfId="11925"/>
    <cellStyle name="Standard 6 3 2 2 4 3 4" xfId="18559"/>
    <cellStyle name="Standard 6 3 2 2 4 4" xfId="5566"/>
    <cellStyle name="Standard 6 3 2 2 4 4 2" xfId="9314"/>
    <cellStyle name="Standard 6 3 2 2 4 4 2 2" xfId="17105"/>
    <cellStyle name="Standard 6 3 2 2 4 4 3" xfId="13188"/>
    <cellStyle name="Standard 6 3 2 2 4 4 4" xfId="20867"/>
    <cellStyle name="Standard 6 3 2 2 4 5" xfId="6323"/>
    <cellStyle name="Standard 6 3 2 2 4 5 2" xfId="14022"/>
    <cellStyle name="Standard 6 3 2 2 4 6" xfId="10082"/>
    <cellStyle name="Standard 6 3 2 2 4 7" xfId="18266"/>
    <cellStyle name="Standard 6 3 2 2 5" xfId="1960"/>
    <cellStyle name="Standard 6 3 2 2 5 2" xfId="4382"/>
    <cellStyle name="Standard 6 3 2 2 5 2 2" xfId="8131"/>
    <cellStyle name="Standard 6 3 2 2 5 2 2 2" xfId="15843"/>
    <cellStyle name="Standard 6 3 2 2 5 2 3" xfId="11927"/>
    <cellStyle name="Standard 6 3 2 2 5 2 4" xfId="20577"/>
    <cellStyle name="Standard 6 3 2 2 5 3" xfId="6997"/>
    <cellStyle name="Standard 6 3 2 2 5 3 2" xfId="14622"/>
    <cellStyle name="Standard 6 3 2 2 5 4" xfId="10721"/>
    <cellStyle name="Standard 6 3 2 2 5 5" xfId="19438"/>
    <cellStyle name="Standard 6 3 2 2 6" xfId="4371"/>
    <cellStyle name="Standard 6 3 2 2 6 2" xfId="8120"/>
    <cellStyle name="Standard 6 3 2 2 6 2 2" xfId="15832"/>
    <cellStyle name="Standard 6 3 2 2 6 3" xfId="11916"/>
    <cellStyle name="Standard 6 3 2 2 6 4" xfId="18814"/>
    <cellStyle name="Standard 6 3 2 2 7" xfId="5561"/>
    <cellStyle name="Standard 6 3 2 2 7 2" xfId="9309"/>
    <cellStyle name="Standard 6 3 2 2 7 2 2" xfId="17100"/>
    <cellStyle name="Standard 6 3 2 2 7 3" xfId="13183"/>
    <cellStyle name="Standard 6 3 2 2 7 4" xfId="21764"/>
    <cellStyle name="Standard 6 3 2 2 8" xfId="6318"/>
    <cellStyle name="Standard 6 3 2 2 8 2" xfId="14017"/>
    <cellStyle name="Standard 6 3 2 2 9" xfId="10077"/>
    <cellStyle name="Standard 6 3 2 3" xfId="1961"/>
    <cellStyle name="Standard 6 3 2 3 2" xfId="1962"/>
    <cellStyle name="Standard 6 3 2 3 2 2" xfId="1963"/>
    <cellStyle name="Standard 6 3 2 3 2 2 2" xfId="1964"/>
    <cellStyle name="Standard 6 3 2 3 2 2 2 2" xfId="4386"/>
    <cellStyle name="Standard 6 3 2 3 2 2 2 2 2" xfId="8135"/>
    <cellStyle name="Standard 6 3 2 3 2 2 2 2 2 2" xfId="15847"/>
    <cellStyle name="Standard 6 3 2 3 2 2 2 2 3" xfId="11931"/>
    <cellStyle name="Standard 6 3 2 3 2 2 2 2 4" xfId="21779"/>
    <cellStyle name="Standard 6 3 2 3 2 2 2 3" xfId="7360"/>
    <cellStyle name="Standard 6 3 2 3 2 2 2 3 2" xfId="14985"/>
    <cellStyle name="Standard 6 3 2 3 2 2 2 4" xfId="11084"/>
    <cellStyle name="Standard 6 3 2 3 2 2 2 5" xfId="21350"/>
    <cellStyle name="Standard 6 3 2 3 2 2 3" xfId="4385"/>
    <cellStyle name="Standard 6 3 2 3 2 2 3 2" xfId="8134"/>
    <cellStyle name="Standard 6 3 2 3 2 2 3 2 2" xfId="15846"/>
    <cellStyle name="Standard 6 3 2 3 2 2 3 3" xfId="11930"/>
    <cellStyle name="Standard 6 3 2 3 2 2 3 4" xfId="21420"/>
    <cellStyle name="Standard 6 3 2 3 2 2 4" xfId="5569"/>
    <cellStyle name="Standard 6 3 2 3 2 2 4 2" xfId="9317"/>
    <cellStyle name="Standard 6 3 2 3 2 2 4 2 2" xfId="17108"/>
    <cellStyle name="Standard 6 3 2 3 2 2 4 3" xfId="13191"/>
    <cellStyle name="Standard 6 3 2 3 2 2 4 4" xfId="17891"/>
    <cellStyle name="Standard 6 3 2 3 2 2 5" xfId="6326"/>
    <cellStyle name="Standard 6 3 2 3 2 2 5 2" xfId="14025"/>
    <cellStyle name="Standard 6 3 2 3 2 2 6" xfId="10085"/>
    <cellStyle name="Standard 6 3 2 3 2 2 7" xfId="20697"/>
    <cellStyle name="Standard 6 3 2 3 2 3" xfId="1965"/>
    <cellStyle name="Standard 6 3 2 3 2 3 2" xfId="4387"/>
    <cellStyle name="Standard 6 3 2 3 2 3 2 2" xfId="8136"/>
    <cellStyle name="Standard 6 3 2 3 2 3 2 2 2" xfId="15848"/>
    <cellStyle name="Standard 6 3 2 3 2 3 2 3" xfId="11932"/>
    <cellStyle name="Standard 6 3 2 3 2 3 2 4" xfId="19881"/>
    <cellStyle name="Standard 6 3 2 3 2 3 3" xfId="7001"/>
    <cellStyle name="Standard 6 3 2 3 2 3 3 2" xfId="14626"/>
    <cellStyle name="Standard 6 3 2 3 2 3 4" xfId="10725"/>
    <cellStyle name="Standard 6 3 2 3 2 3 5" xfId="20029"/>
    <cellStyle name="Standard 6 3 2 3 2 4" xfId="4384"/>
    <cellStyle name="Standard 6 3 2 3 2 4 2" xfId="8133"/>
    <cellStyle name="Standard 6 3 2 3 2 4 2 2" xfId="15845"/>
    <cellStyle name="Standard 6 3 2 3 2 4 3" xfId="11929"/>
    <cellStyle name="Standard 6 3 2 3 2 4 4" xfId="19745"/>
    <cellStyle name="Standard 6 3 2 3 2 5" xfId="5568"/>
    <cellStyle name="Standard 6 3 2 3 2 5 2" xfId="9316"/>
    <cellStyle name="Standard 6 3 2 3 2 5 2 2" xfId="17107"/>
    <cellStyle name="Standard 6 3 2 3 2 5 3" xfId="13190"/>
    <cellStyle name="Standard 6 3 2 3 2 5 4" xfId="21799"/>
    <cellStyle name="Standard 6 3 2 3 2 6" xfId="6325"/>
    <cellStyle name="Standard 6 3 2 3 2 6 2" xfId="14024"/>
    <cellStyle name="Standard 6 3 2 3 2 7" xfId="10084"/>
    <cellStyle name="Standard 6 3 2 3 2 8" xfId="20125"/>
    <cellStyle name="Standard 6 3 2 3 3" xfId="1966"/>
    <cellStyle name="Standard 6 3 2 3 3 2" xfId="1967"/>
    <cellStyle name="Standard 6 3 2 3 3 2 2" xfId="4389"/>
    <cellStyle name="Standard 6 3 2 3 3 2 2 2" xfId="8138"/>
    <cellStyle name="Standard 6 3 2 3 3 2 2 2 2" xfId="15850"/>
    <cellStyle name="Standard 6 3 2 3 3 2 2 3" xfId="11934"/>
    <cellStyle name="Standard 6 3 2 3 3 2 2 4" xfId="20390"/>
    <cellStyle name="Standard 6 3 2 3 3 2 3" xfId="7359"/>
    <cellStyle name="Standard 6 3 2 3 3 2 3 2" xfId="14984"/>
    <cellStyle name="Standard 6 3 2 3 3 2 4" xfId="11083"/>
    <cellStyle name="Standard 6 3 2 3 3 2 5" xfId="20104"/>
    <cellStyle name="Standard 6 3 2 3 3 3" xfId="4388"/>
    <cellStyle name="Standard 6 3 2 3 3 3 2" xfId="8137"/>
    <cellStyle name="Standard 6 3 2 3 3 3 2 2" xfId="15849"/>
    <cellStyle name="Standard 6 3 2 3 3 3 3" xfId="11933"/>
    <cellStyle name="Standard 6 3 2 3 3 3 4" xfId="20275"/>
    <cellStyle name="Standard 6 3 2 3 3 4" xfId="5570"/>
    <cellStyle name="Standard 6 3 2 3 3 4 2" xfId="9318"/>
    <cellStyle name="Standard 6 3 2 3 3 4 2 2" xfId="17109"/>
    <cellStyle name="Standard 6 3 2 3 3 4 3" xfId="13192"/>
    <cellStyle name="Standard 6 3 2 3 3 4 4" xfId="20903"/>
    <cellStyle name="Standard 6 3 2 3 3 5" xfId="6327"/>
    <cellStyle name="Standard 6 3 2 3 3 5 2" xfId="14026"/>
    <cellStyle name="Standard 6 3 2 3 3 6" xfId="10086"/>
    <cellStyle name="Standard 6 3 2 3 3 7" xfId="18325"/>
    <cellStyle name="Standard 6 3 2 3 4" xfId="1968"/>
    <cellStyle name="Standard 6 3 2 3 4 2" xfId="4390"/>
    <cellStyle name="Standard 6 3 2 3 4 2 2" xfId="8139"/>
    <cellStyle name="Standard 6 3 2 3 4 2 2 2" xfId="15851"/>
    <cellStyle name="Standard 6 3 2 3 4 2 3" xfId="11935"/>
    <cellStyle name="Standard 6 3 2 3 4 2 4" xfId="20465"/>
    <cellStyle name="Standard 6 3 2 3 4 3" xfId="7000"/>
    <cellStyle name="Standard 6 3 2 3 4 3 2" xfId="14625"/>
    <cellStyle name="Standard 6 3 2 3 4 4" xfId="10724"/>
    <cellStyle name="Standard 6 3 2 3 4 5" xfId="19956"/>
    <cellStyle name="Standard 6 3 2 3 5" xfId="4383"/>
    <cellStyle name="Standard 6 3 2 3 5 2" xfId="8132"/>
    <cellStyle name="Standard 6 3 2 3 5 2 2" xfId="15844"/>
    <cellStyle name="Standard 6 3 2 3 5 3" xfId="11928"/>
    <cellStyle name="Standard 6 3 2 3 5 4" xfId="19461"/>
    <cellStyle name="Standard 6 3 2 3 6" xfId="5567"/>
    <cellStyle name="Standard 6 3 2 3 6 2" xfId="9315"/>
    <cellStyle name="Standard 6 3 2 3 6 2 2" xfId="17106"/>
    <cellStyle name="Standard 6 3 2 3 6 3" xfId="13189"/>
    <cellStyle name="Standard 6 3 2 3 6 4" xfId="21234"/>
    <cellStyle name="Standard 6 3 2 3 7" xfId="6324"/>
    <cellStyle name="Standard 6 3 2 3 7 2" xfId="14023"/>
    <cellStyle name="Standard 6 3 2 3 8" xfId="10083"/>
    <cellStyle name="Standard 6 3 2 3 9" xfId="20176"/>
    <cellStyle name="Standard 6 3 2 4" xfId="1969"/>
    <cellStyle name="Standard 6 3 2 4 2" xfId="1970"/>
    <cellStyle name="Standard 6 3 2 4 2 2" xfId="1971"/>
    <cellStyle name="Standard 6 3 2 4 2 2 2" xfId="4393"/>
    <cellStyle name="Standard 6 3 2 4 2 2 2 2" xfId="8142"/>
    <cellStyle name="Standard 6 3 2 4 2 2 2 2 2" xfId="15854"/>
    <cellStyle name="Standard 6 3 2 4 2 2 2 3" xfId="11938"/>
    <cellStyle name="Standard 6 3 2 4 2 2 2 4" xfId="17825"/>
    <cellStyle name="Standard 6 3 2 4 2 2 3" xfId="7361"/>
    <cellStyle name="Standard 6 3 2 4 2 2 3 2" xfId="14986"/>
    <cellStyle name="Standard 6 3 2 4 2 2 4" xfId="11085"/>
    <cellStyle name="Standard 6 3 2 4 2 2 5" xfId="19080"/>
    <cellStyle name="Standard 6 3 2 4 2 3" xfId="4392"/>
    <cellStyle name="Standard 6 3 2 4 2 3 2" xfId="8141"/>
    <cellStyle name="Standard 6 3 2 4 2 3 2 2" xfId="15853"/>
    <cellStyle name="Standard 6 3 2 4 2 3 3" xfId="11937"/>
    <cellStyle name="Standard 6 3 2 4 2 3 4" xfId="19917"/>
    <cellStyle name="Standard 6 3 2 4 2 4" xfId="5572"/>
    <cellStyle name="Standard 6 3 2 4 2 4 2" xfId="9320"/>
    <cellStyle name="Standard 6 3 2 4 2 4 2 2" xfId="17111"/>
    <cellStyle name="Standard 6 3 2 4 2 4 3" xfId="13194"/>
    <cellStyle name="Standard 6 3 2 4 2 4 4" xfId="17790"/>
    <cellStyle name="Standard 6 3 2 4 2 5" xfId="6329"/>
    <cellStyle name="Standard 6 3 2 4 2 5 2" xfId="14028"/>
    <cellStyle name="Standard 6 3 2 4 2 6" xfId="10088"/>
    <cellStyle name="Standard 6 3 2 4 2 7" xfId="20784"/>
    <cellStyle name="Standard 6 3 2 4 3" xfId="1972"/>
    <cellStyle name="Standard 6 3 2 4 3 2" xfId="4394"/>
    <cellStyle name="Standard 6 3 2 4 3 2 2" xfId="8143"/>
    <cellStyle name="Standard 6 3 2 4 3 2 2 2" xfId="15855"/>
    <cellStyle name="Standard 6 3 2 4 3 2 3" xfId="11939"/>
    <cellStyle name="Standard 6 3 2 4 3 2 4" xfId="19810"/>
    <cellStyle name="Standard 6 3 2 4 3 3" xfId="7002"/>
    <cellStyle name="Standard 6 3 2 4 3 3 2" xfId="14627"/>
    <cellStyle name="Standard 6 3 2 4 3 4" xfId="10726"/>
    <cellStyle name="Standard 6 3 2 4 3 5" xfId="18009"/>
    <cellStyle name="Standard 6 3 2 4 4" xfId="4391"/>
    <cellStyle name="Standard 6 3 2 4 4 2" xfId="8140"/>
    <cellStyle name="Standard 6 3 2 4 4 2 2" xfId="15852"/>
    <cellStyle name="Standard 6 3 2 4 4 3" xfId="11936"/>
    <cellStyle name="Standard 6 3 2 4 4 4" xfId="21326"/>
    <cellStyle name="Standard 6 3 2 4 5" xfId="5571"/>
    <cellStyle name="Standard 6 3 2 4 5 2" xfId="9319"/>
    <cellStyle name="Standard 6 3 2 4 5 2 2" xfId="17110"/>
    <cellStyle name="Standard 6 3 2 4 5 3" xfId="13193"/>
    <cellStyle name="Standard 6 3 2 4 5 4" xfId="18160"/>
    <cellStyle name="Standard 6 3 2 4 6" xfId="6328"/>
    <cellStyle name="Standard 6 3 2 4 6 2" xfId="14027"/>
    <cellStyle name="Standard 6 3 2 4 7" xfId="10087"/>
    <cellStyle name="Standard 6 3 2 4 8" xfId="20056"/>
    <cellStyle name="Standard 6 3 2 5" xfId="1973"/>
    <cellStyle name="Standard 6 3 2 5 2" xfId="1974"/>
    <cellStyle name="Standard 6 3 2 5 2 2" xfId="4396"/>
    <cellStyle name="Standard 6 3 2 5 2 2 2" xfId="8145"/>
    <cellStyle name="Standard 6 3 2 5 2 2 2 2" xfId="15857"/>
    <cellStyle name="Standard 6 3 2 5 2 2 3" xfId="11941"/>
    <cellStyle name="Standard 6 3 2 5 2 2 4" xfId="20107"/>
    <cellStyle name="Standard 6 3 2 5 2 3" xfId="7355"/>
    <cellStyle name="Standard 6 3 2 5 2 3 2" xfId="14980"/>
    <cellStyle name="Standard 6 3 2 5 2 4" xfId="11079"/>
    <cellStyle name="Standard 6 3 2 5 2 5" xfId="18460"/>
    <cellStyle name="Standard 6 3 2 5 3" xfId="4395"/>
    <cellStyle name="Standard 6 3 2 5 3 2" xfId="8144"/>
    <cellStyle name="Standard 6 3 2 5 3 2 2" xfId="15856"/>
    <cellStyle name="Standard 6 3 2 5 3 3" xfId="11940"/>
    <cellStyle name="Standard 6 3 2 5 3 4" xfId="18000"/>
    <cellStyle name="Standard 6 3 2 5 4" xfId="5573"/>
    <cellStyle name="Standard 6 3 2 5 4 2" xfId="9321"/>
    <cellStyle name="Standard 6 3 2 5 4 2 2" xfId="17112"/>
    <cellStyle name="Standard 6 3 2 5 4 3" xfId="13195"/>
    <cellStyle name="Standard 6 3 2 5 4 4" xfId="20862"/>
    <cellStyle name="Standard 6 3 2 5 5" xfId="6330"/>
    <cellStyle name="Standard 6 3 2 5 5 2" xfId="14029"/>
    <cellStyle name="Standard 6 3 2 5 6" xfId="10089"/>
    <cellStyle name="Standard 6 3 2 5 7" xfId="18055"/>
    <cellStyle name="Standard 6 3 2 6" xfId="1975"/>
    <cellStyle name="Standard 6 3 2 6 2" xfId="4397"/>
    <cellStyle name="Standard 6 3 2 6 2 2" xfId="8146"/>
    <cellStyle name="Standard 6 3 2 6 2 2 2" xfId="15858"/>
    <cellStyle name="Standard 6 3 2 6 2 3" xfId="11942"/>
    <cellStyle name="Standard 6 3 2 6 2 4" xfId="18637"/>
    <cellStyle name="Standard 6 3 2 6 3" xfId="6996"/>
    <cellStyle name="Standard 6 3 2 6 3 2" xfId="14621"/>
    <cellStyle name="Standard 6 3 2 6 4" xfId="10720"/>
    <cellStyle name="Standard 6 3 2 6 5" xfId="21052"/>
    <cellStyle name="Standard 6 3 2 7" xfId="4370"/>
    <cellStyle name="Standard 6 3 2 7 2" xfId="8119"/>
    <cellStyle name="Standard 6 3 2 7 2 2" xfId="15831"/>
    <cellStyle name="Standard 6 3 2 7 3" xfId="11915"/>
    <cellStyle name="Standard 6 3 2 7 4" xfId="21163"/>
    <cellStyle name="Standard 6 3 2 8" xfId="5560"/>
    <cellStyle name="Standard 6 3 2 8 2" xfId="9308"/>
    <cellStyle name="Standard 6 3 2 8 2 2" xfId="17099"/>
    <cellStyle name="Standard 6 3 2 8 3" xfId="13182"/>
    <cellStyle name="Standard 6 3 2 8 4" xfId="20510"/>
    <cellStyle name="Standard 6 3 2 9" xfId="6317"/>
    <cellStyle name="Standard 6 3 2 9 2" xfId="14016"/>
    <cellStyle name="Standard 6 3 3" xfId="1976"/>
    <cellStyle name="Standard 6 3 3 10" xfId="19079"/>
    <cellStyle name="Standard 6 3 3 2" xfId="1977"/>
    <cellStyle name="Standard 6 3 3 2 2" xfId="1978"/>
    <cellStyle name="Standard 6 3 3 2 2 2" xfId="1979"/>
    <cellStyle name="Standard 6 3 3 2 2 2 2" xfId="1980"/>
    <cellStyle name="Standard 6 3 3 2 2 2 2 2" xfId="4402"/>
    <cellStyle name="Standard 6 3 3 2 2 2 2 2 2" xfId="8151"/>
    <cellStyle name="Standard 6 3 3 2 2 2 2 2 2 2" xfId="15863"/>
    <cellStyle name="Standard 6 3 3 2 2 2 2 2 3" xfId="11947"/>
    <cellStyle name="Standard 6 3 3 2 2 2 2 2 4" xfId="19294"/>
    <cellStyle name="Standard 6 3 3 2 2 2 2 3" xfId="7364"/>
    <cellStyle name="Standard 6 3 3 2 2 2 2 3 2" xfId="14989"/>
    <cellStyle name="Standard 6 3 3 2 2 2 2 4" xfId="11088"/>
    <cellStyle name="Standard 6 3 3 2 2 2 2 5" xfId="20433"/>
    <cellStyle name="Standard 6 3 3 2 2 2 3" xfId="4401"/>
    <cellStyle name="Standard 6 3 3 2 2 2 3 2" xfId="8150"/>
    <cellStyle name="Standard 6 3 3 2 2 2 3 2 2" xfId="15862"/>
    <cellStyle name="Standard 6 3 3 2 2 2 3 3" xfId="11946"/>
    <cellStyle name="Standard 6 3 3 2 2 2 3 4" xfId="21438"/>
    <cellStyle name="Standard 6 3 3 2 2 2 4" xfId="5577"/>
    <cellStyle name="Standard 6 3 3 2 2 2 4 2" xfId="9325"/>
    <cellStyle name="Standard 6 3 3 2 2 2 4 2 2" xfId="17116"/>
    <cellStyle name="Standard 6 3 3 2 2 2 4 3" xfId="13199"/>
    <cellStyle name="Standard 6 3 3 2 2 2 4 4" xfId="20630"/>
    <cellStyle name="Standard 6 3 3 2 2 2 5" xfId="6334"/>
    <cellStyle name="Standard 6 3 3 2 2 2 5 2" xfId="14033"/>
    <cellStyle name="Standard 6 3 3 2 2 2 6" xfId="10093"/>
    <cellStyle name="Standard 6 3 3 2 2 2 7" xfId="19643"/>
    <cellStyle name="Standard 6 3 3 2 2 3" xfId="1981"/>
    <cellStyle name="Standard 6 3 3 2 2 3 2" xfId="4403"/>
    <cellStyle name="Standard 6 3 3 2 2 3 2 2" xfId="8152"/>
    <cellStyle name="Standard 6 3 3 2 2 3 2 2 2" xfId="15864"/>
    <cellStyle name="Standard 6 3 3 2 2 3 2 3" xfId="11948"/>
    <cellStyle name="Standard 6 3 3 2 2 3 2 4" xfId="21142"/>
    <cellStyle name="Standard 6 3 3 2 2 3 3" xfId="7005"/>
    <cellStyle name="Standard 6 3 3 2 2 3 3 2" xfId="14630"/>
    <cellStyle name="Standard 6 3 3 2 2 3 4" xfId="10729"/>
    <cellStyle name="Standard 6 3 3 2 2 3 5" xfId="19272"/>
    <cellStyle name="Standard 6 3 3 2 2 4" xfId="4400"/>
    <cellStyle name="Standard 6 3 3 2 2 4 2" xfId="8149"/>
    <cellStyle name="Standard 6 3 3 2 2 4 2 2" xfId="15861"/>
    <cellStyle name="Standard 6 3 3 2 2 4 3" xfId="11945"/>
    <cellStyle name="Standard 6 3 3 2 2 4 4" xfId="18122"/>
    <cellStyle name="Standard 6 3 3 2 2 5" xfId="5576"/>
    <cellStyle name="Standard 6 3 3 2 2 5 2" xfId="9324"/>
    <cellStyle name="Standard 6 3 3 2 2 5 2 2" xfId="17115"/>
    <cellStyle name="Standard 6 3 3 2 2 5 3" xfId="13198"/>
    <cellStyle name="Standard 6 3 3 2 2 5 4" xfId="19246"/>
    <cellStyle name="Standard 6 3 3 2 2 6" xfId="6333"/>
    <cellStyle name="Standard 6 3 3 2 2 6 2" xfId="14032"/>
    <cellStyle name="Standard 6 3 3 2 2 7" xfId="10092"/>
    <cellStyle name="Standard 6 3 3 2 2 8" xfId="17902"/>
    <cellStyle name="Standard 6 3 3 2 3" xfId="1982"/>
    <cellStyle name="Standard 6 3 3 2 3 2" xfId="1983"/>
    <cellStyle name="Standard 6 3 3 2 3 2 2" xfId="4405"/>
    <cellStyle name="Standard 6 3 3 2 3 2 2 2" xfId="8154"/>
    <cellStyle name="Standard 6 3 3 2 3 2 2 2 2" xfId="15866"/>
    <cellStyle name="Standard 6 3 3 2 3 2 2 3" xfId="11950"/>
    <cellStyle name="Standard 6 3 3 2 3 2 2 4" xfId="20722"/>
    <cellStyle name="Standard 6 3 3 2 3 2 3" xfId="7363"/>
    <cellStyle name="Standard 6 3 3 2 3 2 3 2" xfId="14988"/>
    <cellStyle name="Standard 6 3 3 2 3 2 4" xfId="11087"/>
    <cellStyle name="Standard 6 3 3 2 3 2 5" xfId="18688"/>
    <cellStyle name="Standard 6 3 3 2 3 3" xfId="4404"/>
    <cellStyle name="Standard 6 3 3 2 3 3 2" xfId="8153"/>
    <cellStyle name="Standard 6 3 3 2 3 3 2 2" xfId="15865"/>
    <cellStyle name="Standard 6 3 3 2 3 3 3" xfId="11949"/>
    <cellStyle name="Standard 6 3 3 2 3 3 4" xfId="18727"/>
    <cellStyle name="Standard 6 3 3 2 3 4" xfId="5578"/>
    <cellStyle name="Standard 6 3 3 2 3 4 2" xfId="9326"/>
    <cellStyle name="Standard 6 3 3 2 3 4 2 2" xfId="17117"/>
    <cellStyle name="Standard 6 3 3 2 3 4 3" xfId="13200"/>
    <cellStyle name="Standard 6 3 3 2 3 4 4" xfId="19367"/>
    <cellStyle name="Standard 6 3 3 2 3 5" xfId="6335"/>
    <cellStyle name="Standard 6 3 3 2 3 5 2" xfId="14034"/>
    <cellStyle name="Standard 6 3 3 2 3 6" xfId="10094"/>
    <cellStyle name="Standard 6 3 3 2 3 7" xfId="21274"/>
    <cellStyle name="Standard 6 3 3 2 4" xfId="1984"/>
    <cellStyle name="Standard 6 3 3 2 4 2" xfId="4406"/>
    <cellStyle name="Standard 6 3 3 2 4 2 2" xfId="8155"/>
    <cellStyle name="Standard 6 3 3 2 4 2 2 2" xfId="15867"/>
    <cellStyle name="Standard 6 3 3 2 4 2 3" xfId="11951"/>
    <cellStyle name="Standard 6 3 3 2 4 2 4" xfId="18705"/>
    <cellStyle name="Standard 6 3 3 2 4 3" xfId="7004"/>
    <cellStyle name="Standard 6 3 3 2 4 3 2" xfId="14629"/>
    <cellStyle name="Standard 6 3 3 2 4 4" xfId="10728"/>
    <cellStyle name="Standard 6 3 3 2 4 5" xfId="19472"/>
    <cellStyle name="Standard 6 3 3 2 5" xfId="4399"/>
    <cellStyle name="Standard 6 3 3 2 5 2" xfId="8148"/>
    <cellStyle name="Standard 6 3 3 2 5 2 2" xfId="15860"/>
    <cellStyle name="Standard 6 3 3 2 5 3" xfId="11944"/>
    <cellStyle name="Standard 6 3 3 2 5 4" xfId="20006"/>
    <cellStyle name="Standard 6 3 3 2 6" xfId="5575"/>
    <cellStyle name="Standard 6 3 3 2 6 2" xfId="9323"/>
    <cellStyle name="Standard 6 3 3 2 6 2 2" xfId="17114"/>
    <cellStyle name="Standard 6 3 3 2 6 3" xfId="13197"/>
    <cellStyle name="Standard 6 3 3 2 6 4" xfId="20079"/>
    <cellStyle name="Standard 6 3 3 2 7" xfId="6332"/>
    <cellStyle name="Standard 6 3 3 2 7 2" xfId="14031"/>
    <cellStyle name="Standard 6 3 3 2 8" xfId="10091"/>
    <cellStyle name="Standard 6 3 3 2 9" xfId="21707"/>
    <cellStyle name="Standard 6 3 3 3" xfId="1985"/>
    <cellStyle name="Standard 6 3 3 3 2" xfId="1986"/>
    <cellStyle name="Standard 6 3 3 3 2 2" xfId="1987"/>
    <cellStyle name="Standard 6 3 3 3 2 2 2" xfId="4409"/>
    <cellStyle name="Standard 6 3 3 3 2 2 2 2" xfId="8158"/>
    <cellStyle name="Standard 6 3 3 3 2 2 2 2 2" xfId="15870"/>
    <cellStyle name="Standard 6 3 3 3 2 2 2 3" xfId="11954"/>
    <cellStyle name="Standard 6 3 3 3 2 2 2 4" xfId="18894"/>
    <cellStyle name="Standard 6 3 3 3 2 2 3" xfId="7365"/>
    <cellStyle name="Standard 6 3 3 3 2 2 3 2" xfId="14990"/>
    <cellStyle name="Standard 6 3 3 3 2 2 4" xfId="11089"/>
    <cellStyle name="Standard 6 3 3 3 2 2 5" xfId="18010"/>
    <cellStyle name="Standard 6 3 3 3 2 3" xfId="4408"/>
    <cellStyle name="Standard 6 3 3 3 2 3 2" xfId="8157"/>
    <cellStyle name="Standard 6 3 3 3 2 3 2 2" xfId="15869"/>
    <cellStyle name="Standard 6 3 3 3 2 3 3" xfId="11953"/>
    <cellStyle name="Standard 6 3 3 3 2 3 4" xfId="20152"/>
    <cellStyle name="Standard 6 3 3 3 2 4" xfId="5580"/>
    <cellStyle name="Standard 6 3 3 3 2 4 2" xfId="9328"/>
    <cellStyle name="Standard 6 3 3 3 2 4 2 2" xfId="17119"/>
    <cellStyle name="Standard 6 3 3 3 2 4 3" xfId="13202"/>
    <cellStyle name="Standard 6 3 3 3 2 4 4" xfId="21559"/>
    <cellStyle name="Standard 6 3 3 3 2 5" xfId="6337"/>
    <cellStyle name="Standard 6 3 3 3 2 5 2" xfId="14036"/>
    <cellStyle name="Standard 6 3 3 3 2 6" xfId="10096"/>
    <cellStyle name="Standard 6 3 3 3 2 7" xfId="20946"/>
    <cellStyle name="Standard 6 3 3 3 3" xfId="1988"/>
    <cellStyle name="Standard 6 3 3 3 3 2" xfId="4410"/>
    <cellStyle name="Standard 6 3 3 3 3 2 2" xfId="8159"/>
    <cellStyle name="Standard 6 3 3 3 3 2 2 2" xfId="15871"/>
    <cellStyle name="Standard 6 3 3 3 3 2 3" xfId="11955"/>
    <cellStyle name="Standard 6 3 3 3 3 2 4" xfId="19035"/>
    <cellStyle name="Standard 6 3 3 3 3 3" xfId="7006"/>
    <cellStyle name="Standard 6 3 3 3 3 3 2" xfId="14631"/>
    <cellStyle name="Standard 6 3 3 3 3 4" xfId="10730"/>
    <cellStyle name="Standard 6 3 3 3 3 5" xfId="20969"/>
    <cellStyle name="Standard 6 3 3 3 4" xfId="4407"/>
    <cellStyle name="Standard 6 3 3 3 4 2" xfId="8156"/>
    <cellStyle name="Standard 6 3 3 3 4 2 2" xfId="15868"/>
    <cellStyle name="Standard 6 3 3 3 4 3" xfId="11952"/>
    <cellStyle name="Standard 6 3 3 3 4 4" xfId="21478"/>
    <cellStyle name="Standard 6 3 3 3 5" xfId="5579"/>
    <cellStyle name="Standard 6 3 3 3 5 2" xfId="9327"/>
    <cellStyle name="Standard 6 3 3 3 5 2 2" xfId="17118"/>
    <cellStyle name="Standard 6 3 3 3 5 3" xfId="13201"/>
    <cellStyle name="Standard 6 3 3 3 5 4" xfId="19283"/>
    <cellStyle name="Standard 6 3 3 3 6" xfId="6336"/>
    <cellStyle name="Standard 6 3 3 3 6 2" xfId="14035"/>
    <cellStyle name="Standard 6 3 3 3 7" xfId="10095"/>
    <cellStyle name="Standard 6 3 3 3 8" xfId="21075"/>
    <cellStyle name="Standard 6 3 3 4" xfId="1989"/>
    <cellStyle name="Standard 6 3 3 4 2" xfId="1990"/>
    <cellStyle name="Standard 6 3 3 4 2 2" xfId="4412"/>
    <cellStyle name="Standard 6 3 3 4 2 2 2" xfId="8161"/>
    <cellStyle name="Standard 6 3 3 4 2 2 2 2" xfId="15873"/>
    <cellStyle name="Standard 6 3 3 4 2 2 3" xfId="11957"/>
    <cellStyle name="Standard 6 3 3 4 2 2 4" xfId="19805"/>
    <cellStyle name="Standard 6 3 3 4 2 3" xfId="7362"/>
    <cellStyle name="Standard 6 3 3 4 2 3 2" xfId="14987"/>
    <cellStyle name="Standard 6 3 3 4 2 4" xfId="11086"/>
    <cellStyle name="Standard 6 3 3 4 2 5" xfId="20655"/>
    <cellStyle name="Standard 6 3 3 4 3" xfId="4411"/>
    <cellStyle name="Standard 6 3 3 4 3 2" xfId="8160"/>
    <cellStyle name="Standard 6 3 3 4 3 2 2" xfId="15872"/>
    <cellStyle name="Standard 6 3 3 4 3 3" xfId="11956"/>
    <cellStyle name="Standard 6 3 3 4 3 4" xfId="19260"/>
    <cellStyle name="Standard 6 3 3 4 4" xfId="5581"/>
    <cellStyle name="Standard 6 3 3 4 4 2" xfId="9329"/>
    <cellStyle name="Standard 6 3 3 4 4 2 2" xfId="17120"/>
    <cellStyle name="Standard 6 3 3 4 4 3" xfId="13203"/>
    <cellStyle name="Standard 6 3 3 4 4 4" xfId="21733"/>
    <cellStyle name="Standard 6 3 3 4 5" xfId="6338"/>
    <cellStyle name="Standard 6 3 3 4 5 2" xfId="14037"/>
    <cellStyle name="Standard 6 3 3 4 6" xfId="10097"/>
    <cellStyle name="Standard 6 3 3 4 7" xfId="20128"/>
    <cellStyle name="Standard 6 3 3 5" xfId="1991"/>
    <cellStyle name="Standard 6 3 3 5 2" xfId="4413"/>
    <cellStyle name="Standard 6 3 3 5 2 2" xfId="8162"/>
    <cellStyle name="Standard 6 3 3 5 2 2 2" xfId="15874"/>
    <cellStyle name="Standard 6 3 3 5 2 3" xfId="11958"/>
    <cellStyle name="Standard 6 3 3 5 2 4" xfId="20518"/>
    <cellStyle name="Standard 6 3 3 5 3" xfId="7003"/>
    <cellStyle name="Standard 6 3 3 5 3 2" xfId="14628"/>
    <cellStyle name="Standard 6 3 3 5 4" xfId="10727"/>
    <cellStyle name="Standard 6 3 3 5 5" xfId="18568"/>
    <cellStyle name="Standard 6 3 3 6" xfId="4398"/>
    <cellStyle name="Standard 6 3 3 6 2" xfId="8147"/>
    <cellStyle name="Standard 6 3 3 6 2 2" xfId="15859"/>
    <cellStyle name="Standard 6 3 3 6 3" xfId="11943"/>
    <cellStyle name="Standard 6 3 3 6 4" xfId="21039"/>
    <cellStyle name="Standard 6 3 3 7" xfId="5574"/>
    <cellStyle name="Standard 6 3 3 7 2" xfId="9322"/>
    <cellStyle name="Standard 6 3 3 7 2 2" xfId="17113"/>
    <cellStyle name="Standard 6 3 3 7 3" xfId="13196"/>
    <cellStyle name="Standard 6 3 3 7 4" xfId="19761"/>
    <cellStyle name="Standard 6 3 3 8" xfId="6331"/>
    <cellStyle name="Standard 6 3 3 8 2" xfId="14030"/>
    <cellStyle name="Standard 6 3 3 9" xfId="10090"/>
    <cellStyle name="Standard 6 3 4" xfId="1992"/>
    <cellStyle name="Standard 6 3 4 10" xfId="19560"/>
    <cellStyle name="Standard 6 3 4 2" xfId="1993"/>
    <cellStyle name="Standard 6 3 4 2 2" xfId="1994"/>
    <cellStyle name="Standard 6 3 4 2 2 2" xfId="1995"/>
    <cellStyle name="Standard 6 3 4 2 2 2 2" xfId="4417"/>
    <cellStyle name="Standard 6 3 4 2 2 2 2 2" xfId="8166"/>
    <cellStyle name="Standard 6 3 4 2 2 2 2 2 2" xfId="15878"/>
    <cellStyle name="Standard 6 3 4 2 2 2 2 3" xfId="11962"/>
    <cellStyle name="Standard 6 3 4 2 2 2 2 4" xfId="21463"/>
    <cellStyle name="Standard 6 3 4 2 2 2 3" xfId="7367"/>
    <cellStyle name="Standard 6 3 4 2 2 2 3 2" xfId="14992"/>
    <cellStyle name="Standard 6 3 4 2 2 2 4" xfId="11091"/>
    <cellStyle name="Standard 6 3 4 2 2 2 5" xfId="20221"/>
    <cellStyle name="Standard 6 3 4 2 2 3" xfId="4416"/>
    <cellStyle name="Standard 6 3 4 2 2 3 2" xfId="8165"/>
    <cellStyle name="Standard 6 3 4 2 2 3 2 2" xfId="15877"/>
    <cellStyle name="Standard 6 3 4 2 2 3 3" xfId="11961"/>
    <cellStyle name="Standard 6 3 4 2 2 3 4" xfId="17681"/>
    <cellStyle name="Standard 6 3 4 2 2 4" xfId="5584"/>
    <cellStyle name="Standard 6 3 4 2 2 4 2" xfId="9332"/>
    <cellStyle name="Standard 6 3 4 2 2 4 2 2" xfId="17123"/>
    <cellStyle name="Standard 6 3 4 2 2 4 3" xfId="13206"/>
    <cellStyle name="Standard 6 3 4 2 2 4 4" xfId="20543"/>
    <cellStyle name="Standard 6 3 4 2 2 5" xfId="6341"/>
    <cellStyle name="Standard 6 3 4 2 2 5 2" xfId="14040"/>
    <cellStyle name="Standard 6 3 4 2 2 6" xfId="10100"/>
    <cellStyle name="Standard 6 3 4 2 2 7" xfId="20012"/>
    <cellStyle name="Standard 6 3 4 2 3" xfId="1996"/>
    <cellStyle name="Standard 6 3 4 2 3 2" xfId="4418"/>
    <cellStyle name="Standard 6 3 4 2 3 2 2" xfId="8167"/>
    <cellStyle name="Standard 6 3 4 2 3 2 2 2" xfId="15879"/>
    <cellStyle name="Standard 6 3 4 2 3 2 3" xfId="11963"/>
    <cellStyle name="Standard 6 3 4 2 3 2 4" xfId="19215"/>
    <cellStyle name="Standard 6 3 4 2 3 3" xfId="7008"/>
    <cellStyle name="Standard 6 3 4 2 3 3 2" xfId="14633"/>
    <cellStyle name="Standard 6 3 4 2 3 4" xfId="10732"/>
    <cellStyle name="Standard 6 3 4 2 3 5" xfId="19486"/>
    <cellStyle name="Standard 6 3 4 2 4" xfId="4415"/>
    <cellStyle name="Standard 6 3 4 2 4 2" xfId="8164"/>
    <cellStyle name="Standard 6 3 4 2 4 2 2" xfId="15876"/>
    <cellStyle name="Standard 6 3 4 2 4 3" xfId="11960"/>
    <cellStyle name="Standard 6 3 4 2 4 4" xfId="20813"/>
    <cellStyle name="Standard 6 3 4 2 5" xfId="5583"/>
    <cellStyle name="Standard 6 3 4 2 5 2" xfId="9331"/>
    <cellStyle name="Standard 6 3 4 2 5 2 2" xfId="17122"/>
    <cellStyle name="Standard 6 3 4 2 5 3" xfId="13205"/>
    <cellStyle name="Standard 6 3 4 2 5 4" xfId="19044"/>
    <cellStyle name="Standard 6 3 4 2 6" xfId="6340"/>
    <cellStyle name="Standard 6 3 4 2 6 2" xfId="14039"/>
    <cellStyle name="Standard 6 3 4 2 7" xfId="10099"/>
    <cellStyle name="Standard 6 3 4 2 8" xfId="20282"/>
    <cellStyle name="Standard 6 3 4 3" xfId="1997"/>
    <cellStyle name="Standard 6 3 4 3 2" xfId="1998"/>
    <cellStyle name="Standard 6 3 4 3 2 2" xfId="1999"/>
    <cellStyle name="Standard 6 3 4 3 2 2 2" xfId="4421"/>
    <cellStyle name="Standard 6 3 4 3 2 2 2 2" xfId="8170"/>
    <cellStyle name="Standard 6 3 4 3 2 2 2 2 2" xfId="15882"/>
    <cellStyle name="Standard 6 3 4 3 2 2 2 3" xfId="11966"/>
    <cellStyle name="Standard 6 3 4 3 2 2 2 4" xfId="17747"/>
    <cellStyle name="Standard 6 3 4 3 2 2 3" xfId="7368"/>
    <cellStyle name="Standard 6 3 4 3 2 2 3 2" xfId="14993"/>
    <cellStyle name="Standard 6 3 4 3 2 2 4" xfId="11092"/>
    <cellStyle name="Standard 6 3 4 3 2 2 5" xfId="20197"/>
    <cellStyle name="Standard 6 3 4 3 2 3" xfId="4420"/>
    <cellStyle name="Standard 6 3 4 3 2 3 2" xfId="8169"/>
    <cellStyle name="Standard 6 3 4 3 2 3 2 2" xfId="15881"/>
    <cellStyle name="Standard 6 3 4 3 2 3 3" xfId="11965"/>
    <cellStyle name="Standard 6 3 4 3 2 3 4" xfId="20281"/>
    <cellStyle name="Standard 6 3 4 3 2 4" xfId="5586"/>
    <cellStyle name="Standard 6 3 4 3 2 4 2" xfId="9334"/>
    <cellStyle name="Standard 6 3 4 3 2 4 2 2" xfId="17125"/>
    <cellStyle name="Standard 6 3 4 3 2 4 3" xfId="13208"/>
    <cellStyle name="Standard 6 3 4 3 2 4 4" xfId="21697"/>
    <cellStyle name="Standard 6 3 4 3 2 5" xfId="6343"/>
    <cellStyle name="Standard 6 3 4 3 2 5 2" xfId="14042"/>
    <cellStyle name="Standard 6 3 4 3 2 6" xfId="10102"/>
    <cellStyle name="Standard 6 3 4 3 2 7" xfId="19076"/>
    <cellStyle name="Standard 6 3 4 3 3" xfId="2000"/>
    <cellStyle name="Standard 6 3 4 3 3 2" xfId="4422"/>
    <cellStyle name="Standard 6 3 4 3 3 2 2" xfId="8171"/>
    <cellStyle name="Standard 6 3 4 3 3 2 2 2" xfId="15883"/>
    <cellStyle name="Standard 6 3 4 3 3 2 3" xfId="11967"/>
    <cellStyle name="Standard 6 3 4 3 3 2 4" xfId="17833"/>
    <cellStyle name="Standard 6 3 4 3 3 3" xfId="7009"/>
    <cellStyle name="Standard 6 3 4 3 3 3 2" xfId="14634"/>
    <cellStyle name="Standard 6 3 4 3 3 4" xfId="10733"/>
    <cellStyle name="Standard 6 3 4 3 3 5" xfId="21686"/>
    <cellStyle name="Standard 6 3 4 3 4" xfId="4419"/>
    <cellStyle name="Standard 6 3 4 3 4 2" xfId="8168"/>
    <cellStyle name="Standard 6 3 4 3 4 2 2" xfId="15880"/>
    <cellStyle name="Standard 6 3 4 3 4 3" xfId="11964"/>
    <cellStyle name="Standard 6 3 4 3 4 4" xfId="18552"/>
    <cellStyle name="Standard 6 3 4 3 5" xfId="5585"/>
    <cellStyle name="Standard 6 3 4 3 5 2" xfId="9333"/>
    <cellStyle name="Standard 6 3 4 3 5 2 2" xfId="17124"/>
    <cellStyle name="Standard 6 3 4 3 5 3" xfId="13207"/>
    <cellStyle name="Standard 6 3 4 3 5 4" xfId="20388"/>
    <cellStyle name="Standard 6 3 4 3 6" xfId="6342"/>
    <cellStyle name="Standard 6 3 4 3 6 2" xfId="14041"/>
    <cellStyle name="Standard 6 3 4 3 7" xfId="10101"/>
    <cellStyle name="Standard 6 3 4 3 8" xfId="18108"/>
    <cellStyle name="Standard 6 3 4 4" xfId="2001"/>
    <cellStyle name="Standard 6 3 4 4 2" xfId="2002"/>
    <cellStyle name="Standard 6 3 4 4 2 2" xfId="4424"/>
    <cellStyle name="Standard 6 3 4 4 2 2 2" xfId="8173"/>
    <cellStyle name="Standard 6 3 4 4 2 2 2 2" xfId="15885"/>
    <cellStyle name="Standard 6 3 4 4 2 2 3" xfId="11969"/>
    <cellStyle name="Standard 6 3 4 4 2 2 4" xfId="17699"/>
    <cellStyle name="Standard 6 3 4 4 2 3" xfId="7366"/>
    <cellStyle name="Standard 6 3 4 4 2 3 2" xfId="14991"/>
    <cellStyle name="Standard 6 3 4 4 2 4" xfId="11090"/>
    <cellStyle name="Standard 6 3 4 4 2 5" xfId="21517"/>
    <cellStyle name="Standard 6 3 4 4 3" xfId="4423"/>
    <cellStyle name="Standard 6 3 4 4 3 2" xfId="8172"/>
    <cellStyle name="Standard 6 3 4 4 3 2 2" xfId="15884"/>
    <cellStyle name="Standard 6 3 4 4 3 3" xfId="11968"/>
    <cellStyle name="Standard 6 3 4 4 3 4" xfId="21164"/>
    <cellStyle name="Standard 6 3 4 4 4" xfId="5587"/>
    <cellStyle name="Standard 6 3 4 4 4 2" xfId="9335"/>
    <cellStyle name="Standard 6 3 4 4 4 2 2" xfId="17126"/>
    <cellStyle name="Standard 6 3 4 4 4 3" xfId="13209"/>
    <cellStyle name="Standard 6 3 4 4 4 4" xfId="19603"/>
    <cellStyle name="Standard 6 3 4 4 5" xfId="6344"/>
    <cellStyle name="Standard 6 3 4 4 5 2" xfId="14043"/>
    <cellStyle name="Standard 6 3 4 4 6" xfId="10103"/>
    <cellStyle name="Standard 6 3 4 4 7" xfId="18993"/>
    <cellStyle name="Standard 6 3 4 5" xfId="2003"/>
    <cellStyle name="Standard 6 3 4 5 2" xfId="4425"/>
    <cellStyle name="Standard 6 3 4 5 2 2" xfId="8174"/>
    <cellStyle name="Standard 6 3 4 5 2 2 2" xfId="15886"/>
    <cellStyle name="Standard 6 3 4 5 2 3" xfId="11970"/>
    <cellStyle name="Standard 6 3 4 5 2 4" xfId="19887"/>
    <cellStyle name="Standard 6 3 4 5 3" xfId="7007"/>
    <cellStyle name="Standard 6 3 4 5 3 2" xfId="14632"/>
    <cellStyle name="Standard 6 3 4 5 4" xfId="10731"/>
    <cellStyle name="Standard 6 3 4 5 5" xfId="19625"/>
    <cellStyle name="Standard 6 3 4 6" xfId="4414"/>
    <cellStyle name="Standard 6 3 4 6 2" xfId="8163"/>
    <cellStyle name="Standard 6 3 4 6 2 2" xfId="15875"/>
    <cellStyle name="Standard 6 3 4 6 3" xfId="11959"/>
    <cellStyle name="Standard 6 3 4 6 4" xfId="19022"/>
    <cellStyle name="Standard 6 3 4 7" xfId="5582"/>
    <cellStyle name="Standard 6 3 4 7 2" xfId="9330"/>
    <cellStyle name="Standard 6 3 4 7 2 2" xfId="17121"/>
    <cellStyle name="Standard 6 3 4 7 3" xfId="13204"/>
    <cellStyle name="Standard 6 3 4 7 4" xfId="20737"/>
    <cellStyle name="Standard 6 3 4 8" xfId="6339"/>
    <cellStyle name="Standard 6 3 4 8 2" xfId="14038"/>
    <cellStyle name="Standard 6 3 4 9" xfId="10098"/>
    <cellStyle name="Standard 6 3 5" xfId="2004"/>
    <cellStyle name="Standard 6 3 5 2" xfId="2005"/>
    <cellStyle name="Standard 6 3 5 2 2" xfId="2006"/>
    <cellStyle name="Standard 6 3 5 2 2 2" xfId="2007"/>
    <cellStyle name="Standard 6 3 5 2 2 2 2" xfId="4429"/>
    <cellStyle name="Standard 6 3 5 2 2 2 2 2" xfId="8178"/>
    <cellStyle name="Standard 6 3 5 2 2 2 2 2 2" xfId="15890"/>
    <cellStyle name="Standard 6 3 5 2 2 2 2 3" xfId="11974"/>
    <cellStyle name="Standard 6 3 5 2 2 2 2 4" xfId="18645"/>
    <cellStyle name="Standard 6 3 5 2 2 2 3" xfId="7370"/>
    <cellStyle name="Standard 6 3 5 2 2 2 3 2" xfId="14995"/>
    <cellStyle name="Standard 6 3 5 2 2 2 4" xfId="11094"/>
    <cellStyle name="Standard 6 3 5 2 2 2 5" xfId="20077"/>
    <cellStyle name="Standard 6 3 5 2 2 3" xfId="4428"/>
    <cellStyle name="Standard 6 3 5 2 2 3 2" xfId="8177"/>
    <cellStyle name="Standard 6 3 5 2 2 3 2 2" xfId="15889"/>
    <cellStyle name="Standard 6 3 5 2 2 3 3" xfId="11973"/>
    <cellStyle name="Standard 6 3 5 2 2 3 4" xfId="21308"/>
    <cellStyle name="Standard 6 3 5 2 2 4" xfId="5590"/>
    <cellStyle name="Standard 6 3 5 2 2 4 2" xfId="9338"/>
    <cellStyle name="Standard 6 3 5 2 2 4 2 2" xfId="17129"/>
    <cellStyle name="Standard 6 3 5 2 2 4 3" xfId="13212"/>
    <cellStyle name="Standard 6 3 5 2 2 4 4" xfId="19919"/>
    <cellStyle name="Standard 6 3 5 2 2 5" xfId="6347"/>
    <cellStyle name="Standard 6 3 5 2 2 5 2" xfId="14046"/>
    <cellStyle name="Standard 6 3 5 2 2 6" xfId="10106"/>
    <cellStyle name="Standard 6 3 5 2 2 7" xfId="21636"/>
    <cellStyle name="Standard 6 3 5 2 3" xfId="2008"/>
    <cellStyle name="Standard 6 3 5 2 3 2" xfId="4430"/>
    <cellStyle name="Standard 6 3 5 2 3 2 2" xfId="8179"/>
    <cellStyle name="Standard 6 3 5 2 3 2 2 2" xfId="15891"/>
    <cellStyle name="Standard 6 3 5 2 3 2 3" xfId="11975"/>
    <cellStyle name="Standard 6 3 5 2 3 2 4" xfId="21112"/>
    <cellStyle name="Standard 6 3 5 2 3 3" xfId="7011"/>
    <cellStyle name="Standard 6 3 5 2 3 3 2" xfId="14636"/>
    <cellStyle name="Standard 6 3 5 2 3 4" xfId="10735"/>
    <cellStyle name="Standard 6 3 5 2 3 5" xfId="18366"/>
    <cellStyle name="Standard 6 3 5 2 4" xfId="4427"/>
    <cellStyle name="Standard 6 3 5 2 4 2" xfId="8176"/>
    <cellStyle name="Standard 6 3 5 2 4 2 2" xfId="15888"/>
    <cellStyle name="Standard 6 3 5 2 4 3" xfId="11972"/>
    <cellStyle name="Standard 6 3 5 2 4 4" xfId="19566"/>
    <cellStyle name="Standard 6 3 5 2 5" xfId="5589"/>
    <cellStyle name="Standard 6 3 5 2 5 2" xfId="9337"/>
    <cellStyle name="Standard 6 3 5 2 5 2 2" xfId="17128"/>
    <cellStyle name="Standard 6 3 5 2 5 3" xfId="13211"/>
    <cellStyle name="Standard 6 3 5 2 5 4" xfId="18564"/>
    <cellStyle name="Standard 6 3 5 2 6" xfId="6346"/>
    <cellStyle name="Standard 6 3 5 2 6 2" xfId="14045"/>
    <cellStyle name="Standard 6 3 5 2 7" xfId="10105"/>
    <cellStyle name="Standard 6 3 5 2 8" xfId="18042"/>
    <cellStyle name="Standard 6 3 5 3" xfId="2009"/>
    <cellStyle name="Standard 6 3 5 3 2" xfId="2010"/>
    <cellStyle name="Standard 6 3 5 3 2 2" xfId="4432"/>
    <cellStyle name="Standard 6 3 5 3 2 2 2" xfId="8181"/>
    <cellStyle name="Standard 6 3 5 3 2 2 2 2" xfId="15893"/>
    <cellStyle name="Standard 6 3 5 3 2 2 3" xfId="11977"/>
    <cellStyle name="Standard 6 3 5 3 2 2 4" xfId="17734"/>
    <cellStyle name="Standard 6 3 5 3 2 3" xfId="7369"/>
    <cellStyle name="Standard 6 3 5 3 2 3 2" xfId="14994"/>
    <cellStyle name="Standard 6 3 5 3 2 4" xfId="11093"/>
    <cellStyle name="Standard 6 3 5 3 2 5" xfId="19557"/>
    <cellStyle name="Standard 6 3 5 3 3" xfId="4431"/>
    <cellStyle name="Standard 6 3 5 3 3 2" xfId="8180"/>
    <cellStyle name="Standard 6 3 5 3 3 2 2" xfId="15892"/>
    <cellStyle name="Standard 6 3 5 3 3 3" xfId="11976"/>
    <cellStyle name="Standard 6 3 5 3 3 4" xfId="19716"/>
    <cellStyle name="Standard 6 3 5 3 4" xfId="5591"/>
    <cellStyle name="Standard 6 3 5 3 4 2" xfId="9339"/>
    <cellStyle name="Standard 6 3 5 3 4 2 2" xfId="17130"/>
    <cellStyle name="Standard 6 3 5 3 4 3" xfId="13213"/>
    <cellStyle name="Standard 6 3 5 3 4 4" xfId="18954"/>
    <cellStyle name="Standard 6 3 5 3 5" xfId="6348"/>
    <cellStyle name="Standard 6 3 5 3 5 2" xfId="14047"/>
    <cellStyle name="Standard 6 3 5 3 6" xfId="10107"/>
    <cellStyle name="Standard 6 3 5 3 7" xfId="21184"/>
    <cellStyle name="Standard 6 3 5 4" xfId="2011"/>
    <cellStyle name="Standard 6 3 5 4 2" xfId="4433"/>
    <cellStyle name="Standard 6 3 5 4 2 2" xfId="8182"/>
    <cellStyle name="Standard 6 3 5 4 2 2 2" xfId="15894"/>
    <cellStyle name="Standard 6 3 5 4 2 3" xfId="11978"/>
    <cellStyle name="Standard 6 3 5 4 2 4" xfId="18829"/>
    <cellStyle name="Standard 6 3 5 4 3" xfId="7010"/>
    <cellStyle name="Standard 6 3 5 4 3 2" xfId="14635"/>
    <cellStyle name="Standard 6 3 5 4 4" xfId="10734"/>
    <cellStyle name="Standard 6 3 5 4 5" xfId="20706"/>
    <cellStyle name="Standard 6 3 5 5" xfId="4426"/>
    <cellStyle name="Standard 6 3 5 5 2" xfId="8175"/>
    <cellStyle name="Standard 6 3 5 5 2 2" xfId="15887"/>
    <cellStyle name="Standard 6 3 5 5 3" xfId="11971"/>
    <cellStyle name="Standard 6 3 5 5 4" xfId="19879"/>
    <cellStyle name="Standard 6 3 5 6" xfId="5588"/>
    <cellStyle name="Standard 6 3 5 6 2" xfId="9336"/>
    <cellStyle name="Standard 6 3 5 6 2 2" xfId="17127"/>
    <cellStyle name="Standard 6 3 5 6 3" xfId="13210"/>
    <cellStyle name="Standard 6 3 5 6 4" xfId="18471"/>
    <cellStyle name="Standard 6 3 5 7" xfId="6345"/>
    <cellStyle name="Standard 6 3 5 7 2" xfId="14044"/>
    <cellStyle name="Standard 6 3 5 8" xfId="10104"/>
    <cellStyle name="Standard 6 3 5 9" xfId="21487"/>
    <cellStyle name="Standard 6 3 6" xfId="2012"/>
    <cellStyle name="Standard 6 3 6 2" xfId="2013"/>
    <cellStyle name="Standard 6 3 6 2 2" xfId="2014"/>
    <cellStyle name="Standard 6 3 6 2 2 2" xfId="4436"/>
    <cellStyle name="Standard 6 3 6 2 2 2 2" xfId="8185"/>
    <cellStyle name="Standard 6 3 6 2 2 2 2 2" xfId="15897"/>
    <cellStyle name="Standard 6 3 6 2 2 2 3" xfId="11981"/>
    <cellStyle name="Standard 6 3 6 2 2 2 4" xfId="19487"/>
    <cellStyle name="Standard 6 3 6 2 2 3" xfId="7371"/>
    <cellStyle name="Standard 6 3 6 2 2 3 2" xfId="14996"/>
    <cellStyle name="Standard 6 3 6 2 2 4" xfId="11095"/>
    <cellStyle name="Standard 6 3 6 2 2 5" xfId="18456"/>
    <cellStyle name="Standard 6 3 6 2 3" xfId="4435"/>
    <cellStyle name="Standard 6 3 6 2 3 2" xfId="8184"/>
    <cellStyle name="Standard 6 3 6 2 3 2 2" xfId="15896"/>
    <cellStyle name="Standard 6 3 6 2 3 3" xfId="11980"/>
    <cellStyle name="Standard 6 3 6 2 3 4" xfId="20106"/>
    <cellStyle name="Standard 6 3 6 2 4" xfId="5593"/>
    <cellStyle name="Standard 6 3 6 2 4 2" xfId="9341"/>
    <cellStyle name="Standard 6 3 6 2 4 2 2" xfId="17132"/>
    <cellStyle name="Standard 6 3 6 2 4 3" xfId="13215"/>
    <cellStyle name="Standard 6 3 6 2 4 4" xfId="21151"/>
    <cellStyle name="Standard 6 3 6 2 5" xfId="6350"/>
    <cellStyle name="Standard 6 3 6 2 5 2" xfId="14049"/>
    <cellStyle name="Standard 6 3 6 2 6" xfId="10109"/>
    <cellStyle name="Standard 6 3 6 2 7" xfId="20074"/>
    <cellStyle name="Standard 6 3 6 3" xfId="2015"/>
    <cellStyle name="Standard 6 3 6 3 2" xfId="4437"/>
    <cellStyle name="Standard 6 3 6 3 2 2" xfId="8186"/>
    <cellStyle name="Standard 6 3 6 3 2 2 2" xfId="15898"/>
    <cellStyle name="Standard 6 3 6 3 2 3" xfId="11982"/>
    <cellStyle name="Standard 6 3 6 3 2 4" xfId="18346"/>
    <cellStyle name="Standard 6 3 6 3 3" xfId="7012"/>
    <cellStyle name="Standard 6 3 6 3 3 2" xfId="14637"/>
    <cellStyle name="Standard 6 3 6 3 4" xfId="10736"/>
    <cellStyle name="Standard 6 3 6 3 5" xfId="21515"/>
    <cellStyle name="Standard 6 3 6 4" xfId="4434"/>
    <cellStyle name="Standard 6 3 6 4 2" xfId="8183"/>
    <cellStyle name="Standard 6 3 6 4 2 2" xfId="15895"/>
    <cellStyle name="Standard 6 3 6 4 3" xfId="11979"/>
    <cellStyle name="Standard 6 3 6 4 4" xfId="20594"/>
    <cellStyle name="Standard 6 3 6 5" xfId="5592"/>
    <cellStyle name="Standard 6 3 6 5 2" xfId="9340"/>
    <cellStyle name="Standard 6 3 6 5 2 2" xfId="17131"/>
    <cellStyle name="Standard 6 3 6 5 3" xfId="13214"/>
    <cellStyle name="Standard 6 3 6 5 4" xfId="20358"/>
    <cellStyle name="Standard 6 3 6 6" xfId="6349"/>
    <cellStyle name="Standard 6 3 6 6 2" xfId="14048"/>
    <cellStyle name="Standard 6 3 6 7" xfId="10108"/>
    <cellStyle name="Standard 6 3 6 8" xfId="19569"/>
    <cellStyle name="Standard 6 3 7" xfId="2016"/>
    <cellStyle name="Standard 6 3 7 2" xfId="2017"/>
    <cellStyle name="Standard 6 3 7 2 2" xfId="4439"/>
    <cellStyle name="Standard 6 3 7 2 2 2" xfId="8188"/>
    <cellStyle name="Standard 6 3 7 2 2 2 2" xfId="15900"/>
    <cellStyle name="Standard 6 3 7 2 2 3" xfId="11984"/>
    <cellStyle name="Standard 6 3 7 2 2 4" xfId="18357"/>
    <cellStyle name="Standard 6 3 7 2 3" xfId="7223"/>
    <cellStyle name="Standard 6 3 7 2 3 2" xfId="14848"/>
    <cellStyle name="Standard 6 3 7 2 4" xfId="10947"/>
    <cellStyle name="Standard 6 3 7 2 5" xfId="20755"/>
    <cellStyle name="Standard 6 3 7 3" xfId="4438"/>
    <cellStyle name="Standard 6 3 7 3 2" xfId="8187"/>
    <cellStyle name="Standard 6 3 7 3 2 2" xfId="15899"/>
    <cellStyle name="Standard 6 3 7 3 3" xfId="11983"/>
    <cellStyle name="Standard 6 3 7 3 4" xfId="18884"/>
    <cellStyle name="Standard 6 3 7 4" xfId="5594"/>
    <cellStyle name="Standard 6 3 7 4 2" xfId="9342"/>
    <cellStyle name="Standard 6 3 7 4 2 2" xfId="17133"/>
    <cellStyle name="Standard 6 3 7 4 3" xfId="13216"/>
    <cellStyle name="Standard 6 3 7 4 4" xfId="17739"/>
    <cellStyle name="Standard 6 3 7 5" xfId="6351"/>
    <cellStyle name="Standard 6 3 7 5 2" xfId="14050"/>
    <cellStyle name="Standard 6 3 7 6" xfId="10110"/>
    <cellStyle name="Standard 6 3 7 7" xfId="18043"/>
    <cellStyle name="Standard 6 3 8" xfId="2018"/>
    <cellStyle name="Standard 6 3 8 2" xfId="4440"/>
    <cellStyle name="Standard 6 3 8 2 2" xfId="8189"/>
    <cellStyle name="Standard 6 3 8 2 2 2" xfId="15901"/>
    <cellStyle name="Standard 6 3 8 2 3" xfId="11985"/>
    <cellStyle name="Standard 6 3 8 2 4" xfId="18617"/>
    <cellStyle name="Standard 6 3 8 3" xfId="6863"/>
    <cellStyle name="Standard 6 3 8 3 2" xfId="14489"/>
    <cellStyle name="Standard 6 3 8 4" xfId="10588"/>
    <cellStyle name="Standard 6 3 8 5" xfId="20209"/>
    <cellStyle name="Standard 6 3 9" xfId="4369"/>
    <cellStyle name="Standard 6 3 9 2" xfId="8118"/>
    <cellStyle name="Standard 6 3 9 2 2" xfId="15830"/>
    <cellStyle name="Standard 6 3 9 3" xfId="11914"/>
    <cellStyle name="Standard 6 3 9 4" xfId="19172"/>
    <cellStyle name="Standard 6 4" xfId="2019"/>
    <cellStyle name="Standard 6 4 10" xfId="5595"/>
    <cellStyle name="Standard 6 4 10 2" xfId="9343"/>
    <cellStyle name="Standard 6 4 10 2 2" xfId="17134"/>
    <cellStyle name="Standard 6 4 10 3" xfId="13217"/>
    <cellStyle name="Standard 6 4 10 4" xfId="20121"/>
    <cellStyle name="Standard 6 4 11" xfId="6352"/>
    <cellStyle name="Standard 6 4 11 2" xfId="14051"/>
    <cellStyle name="Standard 6 4 12" xfId="10111"/>
    <cellStyle name="Standard 6 4 13" xfId="17768"/>
    <cellStyle name="Standard 6 4 2" xfId="2020"/>
    <cellStyle name="Standard 6 4 2 10" xfId="10112"/>
    <cellStyle name="Standard 6 4 2 11" xfId="19382"/>
    <cellStyle name="Standard 6 4 2 2" xfId="2021"/>
    <cellStyle name="Standard 6 4 2 2 10" xfId="19332"/>
    <cellStyle name="Standard 6 4 2 2 2" xfId="2022"/>
    <cellStyle name="Standard 6 4 2 2 2 2" xfId="2023"/>
    <cellStyle name="Standard 6 4 2 2 2 2 2" xfId="2024"/>
    <cellStyle name="Standard 6 4 2 2 2 2 2 2" xfId="4446"/>
    <cellStyle name="Standard 6 4 2 2 2 2 2 2 2" xfId="8195"/>
    <cellStyle name="Standard 6 4 2 2 2 2 2 2 2 2" xfId="15907"/>
    <cellStyle name="Standard 6 4 2 2 2 2 2 2 3" xfId="11991"/>
    <cellStyle name="Standard 6 4 2 2 2 2 2 2 4" xfId="20735"/>
    <cellStyle name="Standard 6 4 2 2 2 2 2 3" xfId="7374"/>
    <cellStyle name="Standard 6 4 2 2 2 2 2 3 2" xfId="14999"/>
    <cellStyle name="Standard 6 4 2 2 2 2 2 4" xfId="11098"/>
    <cellStyle name="Standard 6 4 2 2 2 2 2 5" xfId="19731"/>
    <cellStyle name="Standard 6 4 2 2 2 2 3" xfId="4445"/>
    <cellStyle name="Standard 6 4 2 2 2 2 3 2" xfId="8194"/>
    <cellStyle name="Standard 6 4 2 2 2 2 3 2 2" xfId="15906"/>
    <cellStyle name="Standard 6 4 2 2 2 2 3 3" xfId="11990"/>
    <cellStyle name="Standard 6 4 2 2 2 2 3 4" xfId="20473"/>
    <cellStyle name="Standard 6 4 2 2 2 2 4" xfId="5599"/>
    <cellStyle name="Standard 6 4 2 2 2 2 4 2" xfId="9347"/>
    <cellStyle name="Standard 6 4 2 2 2 2 4 2 2" xfId="17138"/>
    <cellStyle name="Standard 6 4 2 2 2 2 4 3" xfId="13221"/>
    <cellStyle name="Standard 6 4 2 2 2 2 4 4" xfId="18407"/>
    <cellStyle name="Standard 6 4 2 2 2 2 5" xfId="6356"/>
    <cellStyle name="Standard 6 4 2 2 2 2 5 2" xfId="14055"/>
    <cellStyle name="Standard 6 4 2 2 2 2 6" xfId="10115"/>
    <cellStyle name="Standard 6 4 2 2 2 2 7" xfId="18166"/>
    <cellStyle name="Standard 6 4 2 2 2 3" xfId="2025"/>
    <cellStyle name="Standard 6 4 2 2 2 3 2" xfId="4447"/>
    <cellStyle name="Standard 6 4 2 2 2 3 2 2" xfId="8196"/>
    <cellStyle name="Standard 6 4 2 2 2 3 2 2 2" xfId="15908"/>
    <cellStyle name="Standard 6 4 2 2 2 3 2 3" xfId="11992"/>
    <cellStyle name="Standard 6 4 2 2 2 3 2 4" xfId="18101"/>
    <cellStyle name="Standard 6 4 2 2 2 3 3" xfId="7015"/>
    <cellStyle name="Standard 6 4 2 2 2 3 3 2" xfId="14640"/>
    <cellStyle name="Standard 6 4 2 2 2 3 4" xfId="10739"/>
    <cellStyle name="Standard 6 4 2 2 2 3 5" xfId="18483"/>
    <cellStyle name="Standard 6 4 2 2 2 4" xfId="4444"/>
    <cellStyle name="Standard 6 4 2 2 2 4 2" xfId="8193"/>
    <cellStyle name="Standard 6 4 2 2 2 4 2 2" xfId="15905"/>
    <cellStyle name="Standard 6 4 2 2 2 4 3" xfId="11989"/>
    <cellStyle name="Standard 6 4 2 2 2 4 4" xfId="19417"/>
    <cellStyle name="Standard 6 4 2 2 2 5" xfId="5598"/>
    <cellStyle name="Standard 6 4 2 2 2 5 2" xfId="9346"/>
    <cellStyle name="Standard 6 4 2 2 2 5 2 2" xfId="17137"/>
    <cellStyle name="Standard 6 4 2 2 2 5 3" xfId="13220"/>
    <cellStyle name="Standard 6 4 2 2 2 5 4" xfId="21477"/>
    <cellStyle name="Standard 6 4 2 2 2 6" xfId="6355"/>
    <cellStyle name="Standard 6 4 2 2 2 6 2" xfId="14054"/>
    <cellStyle name="Standard 6 4 2 2 2 7" xfId="10114"/>
    <cellStyle name="Standard 6 4 2 2 2 8" xfId="21691"/>
    <cellStyle name="Standard 6 4 2 2 3" xfId="2026"/>
    <cellStyle name="Standard 6 4 2 2 3 2" xfId="2027"/>
    <cellStyle name="Standard 6 4 2 2 3 2 2" xfId="2028"/>
    <cellStyle name="Standard 6 4 2 2 3 2 2 2" xfId="4450"/>
    <cellStyle name="Standard 6 4 2 2 3 2 2 2 2" xfId="8199"/>
    <cellStyle name="Standard 6 4 2 2 3 2 2 2 2 2" xfId="15911"/>
    <cellStyle name="Standard 6 4 2 2 3 2 2 2 3" xfId="11995"/>
    <cellStyle name="Standard 6 4 2 2 3 2 2 2 4" xfId="20980"/>
    <cellStyle name="Standard 6 4 2 2 3 2 2 3" xfId="7375"/>
    <cellStyle name="Standard 6 4 2 2 3 2 2 3 2" xfId="15000"/>
    <cellStyle name="Standard 6 4 2 2 3 2 2 4" xfId="11099"/>
    <cellStyle name="Standard 6 4 2 2 3 2 2 5" xfId="19458"/>
    <cellStyle name="Standard 6 4 2 2 3 2 3" xfId="4449"/>
    <cellStyle name="Standard 6 4 2 2 3 2 3 2" xfId="8198"/>
    <cellStyle name="Standard 6 4 2 2 3 2 3 2 2" xfId="15910"/>
    <cellStyle name="Standard 6 4 2 2 3 2 3 3" xfId="11994"/>
    <cellStyle name="Standard 6 4 2 2 3 2 3 4" xfId="18196"/>
    <cellStyle name="Standard 6 4 2 2 3 2 4" xfId="5601"/>
    <cellStyle name="Standard 6 4 2 2 3 2 4 2" xfId="9349"/>
    <cellStyle name="Standard 6 4 2 2 3 2 4 2 2" xfId="17140"/>
    <cellStyle name="Standard 6 4 2 2 3 2 4 3" xfId="13223"/>
    <cellStyle name="Standard 6 4 2 2 3 2 4 4" xfId="21766"/>
    <cellStyle name="Standard 6 4 2 2 3 2 5" xfId="6358"/>
    <cellStyle name="Standard 6 4 2 2 3 2 5 2" xfId="14057"/>
    <cellStyle name="Standard 6 4 2 2 3 2 6" xfId="10117"/>
    <cellStyle name="Standard 6 4 2 2 3 2 7" xfId="17848"/>
    <cellStyle name="Standard 6 4 2 2 3 3" xfId="2029"/>
    <cellStyle name="Standard 6 4 2 2 3 3 2" xfId="4451"/>
    <cellStyle name="Standard 6 4 2 2 3 3 2 2" xfId="8200"/>
    <cellStyle name="Standard 6 4 2 2 3 3 2 2 2" xfId="15912"/>
    <cellStyle name="Standard 6 4 2 2 3 3 2 3" xfId="11996"/>
    <cellStyle name="Standard 6 4 2 2 3 3 2 4" xfId="18159"/>
    <cellStyle name="Standard 6 4 2 2 3 3 3" xfId="7016"/>
    <cellStyle name="Standard 6 4 2 2 3 3 3 2" xfId="14641"/>
    <cellStyle name="Standard 6 4 2 2 3 3 4" xfId="10740"/>
    <cellStyle name="Standard 6 4 2 2 3 3 5" xfId="19976"/>
    <cellStyle name="Standard 6 4 2 2 3 4" xfId="4448"/>
    <cellStyle name="Standard 6 4 2 2 3 4 2" xfId="8197"/>
    <cellStyle name="Standard 6 4 2 2 3 4 2 2" xfId="15909"/>
    <cellStyle name="Standard 6 4 2 2 3 4 3" xfId="11993"/>
    <cellStyle name="Standard 6 4 2 2 3 4 4" xfId="19883"/>
    <cellStyle name="Standard 6 4 2 2 3 5" xfId="5600"/>
    <cellStyle name="Standard 6 4 2 2 3 5 2" xfId="9348"/>
    <cellStyle name="Standard 6 4 2 2 3 5 2 2" xfId="17139"/>
    <cellStyle name="Standard 6 4 2 2 3 5 3" xfId="13222"/>
    <cellStyle name="Standard 6 4 2 2 3 5 4" xfId="19217"/>
    <cellStyle name="Standard 6 4 2 2 3 6" xfId="6357"/>
    <cellStyle name="Standard 6 4 2 2 3 6 2" xfId="14056"/>
    <cellStyle name="Standard 6 4 2 2 3 7" xfId="10116"/>
    <cellStyle name="Standard 6 4 2 2 3 8" xfId="19112"/>
    <cellStyle name="Standard 6 4 2 2 4" xfId="2030"/>
    <cellStyle name="Standard 6 4 2 2 4 2" xfId="2031"/>
    <cellStyle name="Standard 6 4 2 2 4 2 2" xfId="4453"/>
    <cellStyle name="Standard 6 4 2 2 4 2 2 2" xfId="8202"/>
    <cellStyle name="Standard 6 4 2 2 4 2 2 2 2" xfId="15914"/>
    <cellStyle name="Standard 6 4 2 2 4 2 2 3" xfId="11998"/>
    <cellStyle name="Standard 6 4 2 2 4 2 2 4" xfId="17865"/>
    <cellStyle name="Standard 6 4 2 2 4 2 3" xfId="7373"/>
    <cellStyle name="Standard 6 4 2 2 4 2 3 2" xfId="14998"/>
    <cellStyle name="Standard 6 4 2 2 4 2 4" xfId="11097"/>
    <cellStyle name="Standard 6 4 2 2 4 2 5" xfId="18394"/>
    <cellStyle name="Standard 6 4 2 2 4 3" xfId="4452"/>
    <cellStyle name="Standard 6 4 2 2 4 3 2" xfId="8201"/>
    <cellStyle name="Standard 6 4 2 2 4 3 2 2" xfId="15913"/>
    <cellStyle name="Standard 6 4 2 2 4 3 3" xfId="11997"/>
    <cellStyle name="Standard 6 4 2 2 4 3 4" xfId="21272"/>
    <cellStyle name="Standard 6 4 2 2 4 4" xfId="5602"/>
    <cellStyle name="Standard 6 4 2 2 4 4 2" xfId="9350"/>
    <cellStyle name="Standard 6 4 2 2 4 4 2 2" xfId="17141"/>
    <cellStyle name="Standard 6 4 2 2 4 4 3" xfId="13224"/>
    <cellStyle name="Standard 6 4 2 2 4 4 4" xfId="18886"/>
    <cellStyle name="Standard 6 4 2 2 4 5" xfId="6359"/>
    <cellStyle name="Standard 6 4 2 2 4 5 2" xfId="14058"/>
    <cellStyle name="Standard 6 4 2 2 4 6" xfId="10118"/>
    <cellStyle name="Standard 6 4 2 2 4 7" xfId="20365"/>
    <cellStyle name="Standard 6 4 2 2 5" xfId="2032"/>
    <cellStyle name="Standard 6 4 2 2 5 2" xfId="4454"/>
    <cellStyle name="Standard 6 4 2 2 5 2 2" xfId="8203"/>
    <cellStyle name="Standard 6 4 2 2 5 2 2 2" xfId="15915"/>
    <cellStyle name="Standard 6 4 2 2 5 2 3" xfId="11999"/>
    <cellStyle name="Standard 6 4 2 2 5 2 4" xfId="19562"/>
    <cellStyle name="Standard 6 4 2 2 5 3" xfId="7014"/>
    <cellStyle name="Standard 6 4 2 2 5 3 2" xfId="14639"/>
    <cellStyle name="Standard 6 4 2 2 5 4" xfId="10738"/>
    <cellStyle name="Standard 6 4 2 2 5 5" xfId="18599"/>
    <cellStyle name="Standard 6 4 2 2 6" xfId="4443"/>
    <cellStyle name="Standard 6 4 2 2 6 2" xfId="8192"/>
    <cellStyle name="Standard 6 4 2 2 6 2 2" xfId="15904"/>
    <cellStyle name="Standard 6 4 2 2 6 3" xfId="11988"/>
    <cellStyle name="Standard 6 4 2 2 6 4" xfId="21629"/>
    <cellStyle name="Standard 6 4 2 2 7" xfId="5597"/>
    <cellStyle name="Standard 6 4 2 2 7 2" xfId="9345"/>
    <cellStyle name="Standard 6 4 2 2 7 2 2" xfId="17136"/>
    <cellStyle name="Standard 6 4 2 2 7 3" xfId="13219"/>
    <cellStyle name="Standard 6 4 2 2 7 4" xfId="19584"/>
    <cellStyle name="Standard 6 4 2 2 8" xfId="6354"/>
    <cellStyle name="Standard 6 4 2 2 8 2" xfId="14053"/>
    <cellStyle name="Standard 6 4 2 2 9" xfId="10113"/>
    <cellStyle name="Standard 6 4 2 3" xfId="2033"/>
    <cellStyle name="Standard 6 4 2 3 2" xfId="2034"/>
    <cellStyle name="Standard 6 4 2 3 2 2" xfId="2035"/>
    <cellStyle name="Standard 6 4 2 3 2 2 2" xfId="2036"/>
    <cellStyle name="Standard 6 4 2 3 2 2 2 2" xfId="4458"/>
    <cellStyle name="Standard 6 4 2 3 2 2 2 2 2" xfId="8207"/>
    <cellStyle name="Standard 6 4 2 3 2 2 2 2 2 2" xfId="15919"/>
    <cellStyle name="Standard 6 4 2 3 2 2 2 2 3" xfId="12003"/>
    <cellStyle name="Standard 6 4 2 3 2 2 2 2 4" xfId="19479"/>
    <cellStyle name="Standard 6 4 2 3 2 2 2 3" xfId="7377"/>
    <cellStyle name="Standard 6 4 2 3 2 2 2 3 2" xfId="15002"/>
    <cellStyle name="Standard 6 4 2 3 2 2 2 4" xfId="11101"/>
    <cellStyle name="Standard 6 4 2 3 2 2 2 5" xfId="19031"/>
    <cellStyle name="Standard 6 4 2 3 2 2 3" xfId="4457"/>
    <cellStyle name="Standard 6 4 2 3 2 2 3 2" xfId="8206"/>
    <cellStyle name="Standard 6 4 2 3 2 2 3 2 2" xfId="15918"/>
    <cellStyle name="Standard 6 4 2 3 2 2 3 3" xfId="12002"/>
    <cellStyle name="Standard 6 4 2 3 2 2 3 4" xfId="17808"/>
    <cellStyle name="Standard 6 4 2 3 2 2 4" xfId="5605"/>
    <cellStyle name="Standard 6 4 2 3 2 2 4 2" xfId="9353"/>
    <cellStyle name="Standard 6 4 2 3 2 2 4 2 2" xfId="17144"/>
    <cellStyle name="Standard 6 4 2 3 2 2 4 3" xfId="13227"/>
    <cellStyle name="Standard 6 4 2 3 2 2 4 4" xfId="20267"/>
    <cellStyle name="Standard 6 4 2 3 2 2 5" xfId="6362"/>
    <cellStyle name="Standard 6 4 2 3 2 2 5 2" xfId="14061"/>
    <cellStyle name="Standard 6 4 2 3 2 2 6" xfId="10121"/>
    <cellStyle name="Standard 6 4 2 3 2 2 7" xfId="19224"/>
    <cellStyle name="Standard 6 4 2 3 2 3" xfId="2037"/>
    <cellStyle name="Standard 6 4 2 3 2 3 2" xfId="4459"/>
    <cellStyle name="Standard 6 4 2 3 2 3 2 2" xfId="8208"/>
    <cellStyle name="Standard 6 4 2 3 2 3 2 2 2" xfId="15920"/>
    <cellStyle name="Standard 6 4 2 3 2 3 2 3" xfId="12004"/>
    <cellStyle name="Standard 6 4 2 3 2 3 2 4" xfId="19521"/>
    <cellStyle name="Standard 6 4 2 3 2 3 3" xfId="7018"/>
    <cellStyle name="Standard 6 4 2 3 2 3 3 2" xfId="14643"/>
    <cellStyle name="Standard 6 4 2 3 2 3 4" xfId="10742"/>
    <cellStyle name="Standard 6 4 2 3 2 3 5" xfId="21005"/>
    <cellStyle name="Standard 6 4 2 3 2 4" xfId="4456"/>
    <cellStyle name="Standard 6 4 2 3 2 4 2" xfId="8205"/>
    <cellStyle name="Standard 6 4 2 3 2 4 2 2" xfId="15917"/>
    <cellStyle name="Standard 6 4 2 3 2 4 3" xfId="12001"/>
    <cellStyle name="Standard 6 4 2 3 2 4 4" xfId="21230"/>
    <cellStyle name="Standard 6 4 2 3 2 5" xfId="5604"/>
    <cellStyle name="Standard 6 4 2 3 2 5 2" xfId="9352"/>
    <cellStyle name="Standard 6 4 2 3 2 5 2 2" xfId="17143"/>
    <cellStyle name="Standard 6 4 2 3 2 5 3" xfId="13226"/>
    <cellStyle name="Standard 6 4 2 3 2 5 4" xfId="18162"/>
    <cellStyle name="Standard 6 4 2 3 2 6" xfId="6361"/>
    <cellStyle name="Standard 6 4 2 3 2 6 2" xfId="14060"/>
    <cellStyle name="Standard 6 4 2 3 2 7" xfId="10120"/>
    <cellStyle name="Standard 6 4 2 3 2 8" xfId="19354"/>
    <cellStyle name="Standard 6 4 2 3 3" xfId="2038"/>
    <cellStyle name="Standard 6 4 2 3 3 2" xfId="2039"/>
    <cellStyle name="Standard 6 4 2 3 3 2 2" xfId="4461"/>
    <cellStyle name="Standard 6 4 2 3 3 2 2 2" xfId="8210"/>
    <cellStyle name="Standard 6 4 2 3 3 2 2 2 2" xfId="15922"/>
    <cellStyle name="Standard 6 4 2 3 3 2 2 3" xfId="12006"/>
    <cellStyle name="Standard 6 4 2 3 3 2 2 4" xfId="19773"/>
    <cellStyle name="Standard 6 4 2 3 3 2 3" xfId="7376"/>
    <cellStyle name="Standard 6 4 2 3 3 2 3 2" xfId="15001"/>
    <cellStyle name="Standard 6 4 2 3 3 2 4" xfId="11100"/>
    <cellStyle name="Standard 6 4 2 3 3 2 5" xfId="18139"/>
    <cellStyle name="Standard 6 4 2 3 3 3" xfId="4460"/>
    <cellStyle name="Standard 6 4 2 3 3 3 2" xfId="8209"/>
    <cellStyle name="Standard 6 4 2 3 3 3 2 2" xfId="15921"/>
    <cellStyle name="Standard 6 4 2 3 3 3 3" xfId="12005"/>
    <cellStyle name="Standard 6 4 2 3 3 3 4" xfId="18728"/>
    <cellStyle name="Standard 6 4 2 3 3 4" xfId="5606"/>
    <cellStyle name="Standard 6 4 2 3 3 4 2" xfId="9354"/>
    <cellStyle name="Standard 6 4 2 3 3 4 2 2" xfId="17145"/>
    <cellStyle name="Standard 6 4 2 3 3 4 3" xfId="13228"/>
    <cellStyle name="Standard 6 4 2 3 3 4 4" xfId="18838"/>
    <cellStyle name="Standard 6 4 2 3 3 5" xfId="6363"/>
    <cellStyle name="Standard 6 4 2 3 3 5 2" xfId="14062"/>
    <cellStyle name="Standard 6 4 2 3 3 6" xfId="10122"/>
    <cellStyle name="Standard 6 4 2 3 3 7" xfId="20133"/>
    <cellStyle name="Standard 6 4 2 3 4" xfId="2040"/>
    <cellStyle name="Standard 6 4 2 3 4 2" xfId="4462"/>
    <cellStyle name="Standard 6 4 2 3 4 2 2" xfId="8211"/>
    <cellStyle name="Standard 6 4 2 3 4 2 2 2" xfId="15923"/>
    <cellStyle name="Standard 6 4 2 3 4 2 3" xfId="12007"/>
    <cellStyle name="Standard 6 4 2 3 4 2 4" xfId="19804"/>
    <cellStyle name="Standard 6 4 2 3 4 3" xfId="7017"/>
    <cellStyle name="Standard 6 4 2 3 4 3 2" xfId="14642"/>
    <cellStyle name="Standard 6 4 2 3 4 4" xfId="10741"/>
    <cellStyle name="Standard 6 4 2 3 4 5" xfId="20568"/>
    <cellStyle name="Standard 6 4 2 3 5" xfId="4455"/>
    <cellStyle name="Standard 6 4 2 3 5 2" xfId="8204"/>
    <cellStyle name="Standard 6 4 2 3 5 2 2" xfId="15916"/>
    <cellStyle name="Standard 6 4 2 3 5 3" xfId="12000"/>
    <cellStyle name="Standard 6 4 2 3 5 4" xfId="19290"/>
    <cellStyle name="Standard 6 4 2 3 6" xfId="5603"/>
    <cellStyle name="Standard 6 4 2 3 6 2" xfId="9351"/>
    <cellStyle name="Standard 6 4 2 3 6 2 2" xfId="17142"/>
    <cellStyle name="Standard 6 4 2 3 6 3" xfId="13225"/>
    <cellStyle name="Standard 6 4 2 3 6 4" xfId="20172"/>
    <cellStyle name="Standard 6 4 2 3 7" xfId="6360"/>
    <cellStyle name="Standard 6 4 2 3 7 2" xfId="14059"/>
    <cellStyle name="Standard 6 4 2 3 8" xfId="10119"/>
    <cellStyle name="Standard 6 4 2 3 9" xfId="20814"/>
    <cellStyle name="Standard 6 4 2 4" xfId="2041"/>
    <cellStyle name="Standard 6 4 2 4 2" xfId="2042"/>
    <cellStyle name="Standard 6 4 2 4 2 2" xfId="2043"/>
    <cellStyle name="Standard 6 4 2 4 2 2 2" xfId="4465"/>
    <cellStyle name="Standard 6 4 2 4 2 2 2 2" xfId="8214"/>
    <cellStyle name="Standard 6 4 2 4 2 2 2 2 2" xfId="15926"/>
    <cellStyle name="Standard 6 4 2 4 2 2 2 3" xfId="12010"/>
    <cellStyle name="Standard 6 4 2 4 2 2 2 4" xfId="20535"/>
    <cellStyle name="Standard 6 4 2 4 2 2 3" xfId="7378"/>
    <cellStyle name="Standard 6 4 2 4 2 2 3 2" xfId="15003"/>
    <cellStyle name="Standard 6 4 2 4 2 2 4" xfId="11102"/>
    <cellStyle name="Standard 6 4 2 4 2 2 5" xfId="20268"/>
    <cellStyle name="Standard 6 4 2 4 2 3" xfId="4464"/>
    <cellStyle name="Standard 6 4 2 4 2 3 2" xfId="8213"/>
    <cellStyle name="Standard 6 4 2 4 2 3 2 2" xfId="15925"/>
    <cellStyle name="Standard 6 4 2 4 2 3 3" xfId="12009"/>
    <cellStyle name="Standard 6 4 2 4 2 3 4" xfId="19264"/>
    <cellStyle name="Standard 6 4 2 4 2 4" xfId="5608"/>
    <cellStyle name="Standard 6 4 2 4 2 4 2" xfId="9356"/>
    <cellStyle name="Standard 6 4 2 4 2 4 2 2" xfId="17147"/>
    <cellStyle name="Standard 6 4 2 4 2 4 3" xfId="13230"/>
    <cellStyle name="Standard 6 4 2 4 2 4 4" xfId="19518"/>
    <cellStyle name="Standard 6 4 2 4 2 5" xfId="6365"/>
    <cellStyle name="Standard 6 4 2 4 2 5 2" xfId="14064"/>
    <cellStyle name="Standard 6 4 2 4 2 6" xfId="10124"/>
    <cellStyle name="Standard 6 4 2 4 2 7" xfId="17670"/>
    <cellStyle name="Standard 6 4 2 4 3" xfId="2044"/>
    <cellStyle name="Standard 6 4 2 4 3 2" xfId="4466"/>
    <cellStyle name="Standard 6 4 2 4 3 2 2" xfId="8215"/>
    <cellStyle name="Standard 6 4 2 4 3 2 2 2" xfId="15927"/>
    <cellStyle name="Standard 6 4 2 4 3 2 3" xfId="12011"/>
    <cellStyle name="Standard 6 4 2 4 3 2 4" xfId="20786"/>
    <cellStyle name="Standard 6 4 2 4 3 3" xfId="7019"/>
    <cellStyle name="Standard 6 4 2 4 3 3 2" xfId="14644"/>
    <cellStyle name="Standard 6 4 2 4 3 4" xfId="10743"/>
    <cellStyle name="Standard 6 4 2 4 3 5" xfId="19613"/>
    <cellStyle name="Standard 6 4 2 4 4" xfId="4463"/>
    <cellStyle name="Standard 6 4 2 4 4 2" xfId="8212"/>
    <cellStyle name="Standard 6 4 2 4 4 2 2" xfId="15924"/>
    <cellStyle name="Standard 6 4 2 4 4 3" xfId="12008"/>
    <cellStyle name="Standard 6 4 2 4 4 4" xfId="21330"/>
    <cellStyle name="Standard 6 4 2 4 5" xfId="5607"/>
    <cellStyle name="Standard 6 4 2 4 5 2" xfId="9355"/>
    <cellStyle name="Standard 6 4 2 4 5 2 2" xfId="17146"/>
    <cellStyle name="Standard 6 4 2 4 5 3" xfId="13229"/>
    <cellStyle name="Standard 6 4 2 4 5 4" xfId="20500"/>
    <cellStyle name="Standard 6 4 2 4 6" xfId="6364"/>
    <cellStyle name="Standard 6 4 2 4 6 2" xfId="14063"/>
    <cellStyle name="Standard 6 4 2 4 7" xfId="10123"/>
    <cellStyle name="Standard 6 4 2 4 8" xfId="18426"/>
    <cellStyle name="Standard 6 4 2 5" xfId="2045"/>
    <cellStyle name="Standard 6 4 2 5 2" xfId="2046"/>
    <cellStyle name="Standard 6 4 2 5 2 2" xfId="4468"/>
    <cellStyle name="Standard 6 4 2 5 2 2 2" xfId="8217"/>
    <cellStyle name="Standard 6 4 2 5 2 2 2 2" xfId="15929"/>
    <cellStyle name="Standard 6 4 2 5 2 2 3" xfId="12013"/>
    <cellStyle name="Standard 6 4 2 5 2 2 4" xfId="17760"/>
    <cellStyle name="Standard 6 4 2 5 2 3" xfId="7372"/>
    <cellStyle name="Standard 6 4 2 5 2 3 2" xfId="14997"/>
    <cellStyle name="Standard 6 4 2 5 2 4" xfId="11096"/>
    <cellStyle name="Standard 6 4 2 5 2 5" xfId="21086"/>
    <cellStyle name="Standard 6 4 2 5 3" xfId="4467"/>
    <cellStyle name="Standard 6 4 2 5 3 2" xfId="8216"/>
    <cellStyle name="Standard 6 4 2 5 3 2 2" xfId="15928"/>
    <cellStyle name="Standard 6 4 2 5 3 3" xfId="12012"/>
    <cellStyle name="Standard 6 4 2 5 3 4" xfId="20448"/>
    <cellStyle name="Standard 6 4 2 5 4" xfId="5609"/>
    <cellStyle name="Standard 6 4 2 5 4 2" xfId="9357"/>
    <cellStyle name="Standard 6 4 2 5 4 2 2" xfId="17148"/>
    <cellStyle name="Standard 6 4 2 5 4 3" xfId="13231"/>
    <cellStyle name="Standard 6 4 2 5 4 4" xfId="18335"/>
    <cellStyle name="Standard 6 4 2 5 5" xfId="6366"/>
    <cellStyle name="Standard 6 4 2 5 5 2" xfId="14065"/>
    <cellStyle name="Standard 6 4 2 5 6" xfId="10125"/>
    <cellStyle name="Standard 6 4 2 5 7" xfId="21637"/>
    <cellStyle name="Standard 6 4 2 6" xfId="2047"/>
    <cellStyle name="Standard 6 4 2 6 2" xfId="4469"/>
    <cellStyle name="Standard 6 4 2 6 2 2" xfId="8218"/>
    <cellStyle name="Standard 6 4 2 6 2 2 2" xfId="15930"/>
    <cellStyle name="Standard 6 4 2 6 2 3" xfId="12014"/>
    <cellStyle name="Standard 6 4 2 6 2 4" xfId="20918"/>
    <cellStyle name="Standard 6 4 2 6 3" xfId="7013"/>
    <cellStyle name="Standard 6 4 2 6 3 2" xfId="14638"/>
    <cellStyle name="Standard 6 4 2 6 4" xfId="10737"/>
    <cellStyle name="Standard 6 4 2 6 5" xfId="18074"/>
    <cellStyle name="Standard 6 4 2 7" xfId="4442"/>
    <cellStyle name="Standard 6 4 2 7 2" xfId="8191"/>
    <cellStyle name="Standard 6 4 2 7 2 2" xfId="15903"/>
    <cellStyle name="Standard 6 4 2 7 3" xfId="11987"/>
    <cellStyle name="Standard 6 4 2 7 4" xfId="21619"/>
    <cellStyle name="Standard 6 4 2 8" xfId="5596"/>
    <cellStyle name="Standard 6 4 2 8 2" xfId="9344"/>
    <cellStyle name="Standard 6 4 2 8 2 2" xfId="17135"/>
    <cellStyle name="Standard 6 4 2 8 3" xfId="13218"/>
    <cellStyle name="Standard 6 4 2 8 4" xfId="21505"/>
    <cellStyle name="Standard 6 4 2 9" xfId="6353"/>
    <cellStyle name="Standard 6 4 2 9 2" xfId="14052"/>
    <cellStyle name="Standard 6 4 3" xfId="2048"/>
    <cellStyle name="Standard 6 4 3 10" xfId="18869"/>
    <cellStyle name="Standard 6 4 3 2" xfId="2049"/>
    <cellStyle name="Standard 6 4 3 2 2" xfId="2050"/>
    <cellStyle name="Standard 6 4 3 2 2 2" xfId="2051"/>
    <cellStyle name="Standard 6 4 3 2 2 2 2" xfId="2052"/>
    <cellStyle name="Standard 6 4 3 2 2 2 2 2" xfId="4474"/>
    <cellStyle name="Standard 6 4 3 2 2 2 2 2 2" xfId="8223"/>
    <cellStyle name="Standard 6 4 3 2 2 2 2 2 2 2" xfId="15935"/>
    <cellStyle name="Standard 6 4 3 2 2 2 2 2 3" xfId="12019"/>
    <cellStyle name="Standard 6 4 3 2 2 2 2 2 4" xfId="20377"/>
    <cellStyle name="Standard 6 4 3 2 2 2 2 3" xfId="7381"/>
    <cellStyle name="Standard 6 4 3 2 2 2 2 3 2" xfId="15006"/>
    <cellStyle name="Standard 6 4 3 2 2 2 2 4" xfId="11105"/>
    <cellStyle name="Standard 6 4 3 2 2 2 2 5" xfId="21603"/>
    <cellStyle name="Standard 6 4 3 2 2 2 3" xfId="4473"/>
    <cellStyle name="Standard 6 4 3 2 2 2 3 2" xfId="8222"/>
    <cellStyle name="Standard 6 4 3 2 2 2 3 2 2" xfId="15934"/>
    <cellStyle name="Standard 6 4 3 2 2 2 3 3" xfId="12018"/>
    <cellStyle name="Standard 6 4 3 2 2 2 3 4" xfId="18631"/>
    <cellStyle name="Standard 6 4 3 2 2 2 4" xfId="5613"/>
    <cellStyle name="Standard 6 4 3 2 2 2 4 2" xfId="9361"/>
    <cellStyle name="Standard 6 4 3 2 2 2 4 2 2" xfId="17152"/>
    <cellStyle name="Standard 6 4 3 2 2 2 4 3" xfId="13235"/>
    <cellStyle name="Standard 6 4 3 2 2 2 4 4" xfId="20599"/>
    <cellStyle name="Standard 6 4 3 2 2 2 5" xfId="6370"/>
    <cellStyle name="Standard 6 4 3 2 2 2 5 2" xfId="14069"/>
    <cellStyle name="Standard 6 4 3 2 2 2 6" xfId="10129"/>
    <cellStyle name="Standard 6 4 3 2 2 2 7" xfId="21714"/>
    <cellStyle name="Standard 6 4 3 2 2 3" xfId="2053"/>
    <cellStyle name="Standard 6 4 3 2 2 3 2" xfId="4475"/>
    <cellStyle name="Standard 6 4 3 2 2 3 2 2" xfId="8224"/>
    <cellStyle name="Standard 6 4 3 2 2 3 2 2 2" xfId="15936"/>
    <cellStyle name="Standard 6 4 3 2 2 3 2 3" xfId="12020"/>
    <cellStyle name="Standard 6 4 3 2 2 3 2 4" xfId="18148"/>
    <cellStyle name="Standard 6 4 3 2 2 3 3" xfId="7022"/>
    <cellStyle name="Standard 6 4 3 2 2 3 3 2" xfId="14647"/>
    <cellStyle name="Standard 6 4 3 2 2 3 4" xfId="10746"/>
    <cellStyle name="Standard 6 4 3 2 2 3 5" xfId="21575"/>
    <cellStyle name="Standard 6 4 3 2 2 4" xfId="4472"/>
    <cellStyle name="Standard 6 4 3 2 2 4 2" xfId="8221"/>
    <cellStyle name="Standard 6 4 3 2 2 4 2 2" xfId="15933"/>
    <cellStyle name="Standard 6 4 3 2 2 4 3" xfId="12017"/>
    <cellStyle name="Standard 6 4 3 2 2 4 4" xfId="20855"/>
    <cellStyle name="Standard 6 4 3 2 2 5" xfId="5612"/>
    <cellStyle name="Standard 6 4 3 2 2 5 2" xfId="9360"/>
    <cellStyle name="Standard 6 4 3 2 2 5 2 2" xfId="17151"/>
    <cellStyle name="Standard 6 4 3 2 2 5 3" xfId="13234"/>
    <cellStyle name="Standard 6 4 3 2 2 5 4" xfId="19136"/>
    <cellStyle name="Standard 6 4 3 2 2 6" xfId="6369"/>
    <cellStyle name="Standard 6 4 3 2 2 6 2" xfId="14068"/>
    <cellStyle name="Standard 6 4 3 2 2 7" xfId="10128"/>
    <cellStyle name="Standard 6 4 3 2 2 8" xfId="20641"/>
    <cellStyle name="Standard 6 4 3 2 3" xfId="2054"/>
    <cellStyle name="Standard 6 4 3 2 3 2" xfId="2055"/>
    <cellStyle name="Standard 6 4 3 2 3 2 2" xfId="4477"/>
    <cellStyle name="Standard 6 4 3 2 3 2 2 2" xfId="8226"/>
    <cellStyle name="Standard 6 4 3 2 3 2 2 2 2" xfId="15938"/>
    <cellStyle name="Standard 6 4 3 2 3 2 2 3" xfId="12022"/>
    <cellStyle name="Standard 6 4 3 2 3 2 2 4" xfId="17755"/>
    <cellStyle name="Standard 6 4 3 2 3 2 3" xfId="7380"/>
    <cellStyle name="Standard 6 4 3 2 3 2 3 2" xfId="15005"/>
    <cellStyle name="Standard 6 4 3 2 3 2 4" xfId="11104"/>
    <cellStyle name="Standard 6 4 3 2 3 2 5" xfId="20193"/>
    <cellStyle name="Standard 6 4 3 2 3 3" xfId="4476"/>
    <cellStyle name="Standard 6 4 3 2 3 3 2" xfId="8225"/>
    <cellStyle name="Standard 6 4 3 2 3 3 2 2" xfId="15937"/>
    <cellStyle name="Standard 6 4 3 2 3 3 3" xfId="12021"/>
    <cellStyle name="Standard 6 4 3 2 3 3 4" xfId="21013"/>
    <cellStyle name="Standard 6 4 3 2 3 4" xfId="5614"/>
    <cellStyle name="Standard 6 4 3 2 3 4 2" xfId="9362"/>
    <cellStyle name="Standard 6 4 3 2 3 4 2 2" xfId="17153"/>
    <cellStyle name="Standard 6 4 3 2 3 4 3" xfId="13236"/>
    <cellStyle name="Standard 6 4 3 2 3 4 4" xfId="17849"/>
    <cellStyle name="Standard 6 4 3 2 3 5" xfId="6371"/>
    <cellStyle name="Standard 6 4 3 2 3 5 2" xfId="14070"/>
    <cellStyle name="Standard 6 4 3 2 3 6" xfId="10130"/>
    <cellStyle name="Standard 6 4 3 2 3 7" xfId="19194"/>
    <cellStyle name="Standard 6 4 3 2 4" xfId="2056"/>
    <cellStyle name="Standard 6 4 3 2 4 2" xfId="4478"/>
    <cellStyle name="Standard 6 4 3 2 4 2 2" xfId="8227"/>
    <cellStyle name="Standard 6 4 3 2 4 2 2 2" xfId="15939"/>
    <cellStyle name="Standard 6 4 3 2 4 2 3" xfId="12023"/>
    <cellStyle name="Standard 6 4 3 2 4 2 4" xfId="18969"/>
    <cellStyle name="Standard 6 4 3 2 4 3" xfId="7021"/>
    <cellStyle name="Standard 6 4 3 2 4 3 2" xfId="14646"/>
    <cellStyle name="Standard 6 4 3 2 4 4" xfId="10745"/>
    <cellStyle name="Standard 6 4 3 2 4 5" xfId="18100"/>
    <cellStyle name="Standard 6 4 3 2 5" xfId="4471"/>
    <cellStyle name="Standard 6 4 3 2 5 2" xfId="8220"/>
    <cellStyle name="Standard 6 4 3 2 5 2 2" xfId="15932"/>
    <cellStyle name="Standard 6 4 3 2 5 3" xfId="12016"/>
    <cellStyle name="Standard 6 4 3 2 5 4" xfId="21456"/>
    <cellStyle name="Standard 6 4 3 2 6" xfId="5611"/>
    <cellStyle name="Standard 6 4 3 2 6 2" xfId="9359"/>
    <cellStyle name="Standard 6 4 3 2 6 2 2" xfId="17150"/>
    <cellStyle name="Standard 6 4 3 2 6 3" xfId="13233"/>
    <cellStyle name="Standard 6 4 3 2 6 4" xfId="17940"/>
    <cellStyle name="Standard 6 4 3 2 7" xfId="6368"/>
    <cellStyle name="Standard 6 4 3 2 7 2" xfId="14067"/>
    <cellStyle name="Standard 6 4 3 2 8" xfId="10127"/>
    <cellStyle name="Standard 6 4 3 2 9" xfId="20355"/>
    <cellStyle name="Standard 6 4 3 3" xfId="2057"/>
    <cellStyle name="Standard 6 4 3 3 2" xfId="2058"/>
    <cellStyle name="Standard 6 4 3 3 2 2" xfId="2059"/>
    <cellStyle name="Standard 6 4 3 3 2 2 2" xfId="4481"/>
    <cellStyle name="Standard 6 4 3 3 2 2 2 2" xfId="8230"/>
    <cellStyle name="Standard 6 4 3 3 2 2 2 2 2" xfId="15942"/>
    <cellStyle name="Standard 6 4 3 3 2 2 2 3" xfId="12026"/>
    <cellStyle name="Standard 6 4 3 3 2 2 2 4" xfId="18571"/>
    <cellStyle name="Standard 6 4 3 3 2 2 3" xfId="7382"/>
    <cellStyle name="Standard 6 4 3 3 2 2 3 2" xfId="15007"/>
    <cellStyle name="Standard 6 4 3 3 2 2 4" xfId="11106"/>
    <cellStyle name="Standard 6 4 3 3 2 2 5" xfId="19872"/>
    <cellStyle name="Standard 6 4 3 3 2 3" xfId="4480"/>
    <cellStyle name="Standard 6 4 3 3 2 3 2" xfId="8229"/>
    <cellStyle name="Standard 6 4 3 3 2 3 2 2" xfId="15941"/>
    <cellStyle name="Standard 6 4 3 3 2 3 3" xfId="12025"/>
    <cellStyle name="Standard 6 4 3 3 2 3 4" xfId="18690"/>
    <cellStyle name="Standard 6 4 3 3 2 4" xfId="5616"/>
    <cellStyle name="Standard 6 4 3 3 2 4 2" xfId="9364"/>
    <cellStyle name="Standard 6 4 3 3 2 4 2 2" xfId="17155"/>
    <cellStyle name="Standard 6 4 3 3 2 4 3" xfId="13238"/>
    <cellStyle name="Standard 6 4 3 3 2 4 4" xfId="17924"/>
    <cellStyle name="Standard 6 4 3 3 2 5" xfId="6373"/>
    <cellStyle name="Standard 6 4 3 3 2 5 2" xfId="14072"/>
    <cellStyle name="Standard 6 4 3 3 2 6" xfId="10132"/>
    <cellStyle name="Standard 6 4 3 3 2 7" xfId="17995"/>
    <cellStyle name="Standard 6 4 3 3 3" xfId="2060"/>
    <cellStyle name="Standard 6 4 3 3 3 2" xfId="4482"/>
    <cellStyle name="Standard 6 4 3 3 3 2 2" xfId="8231"/>
    <cellStyle name="Standard 6 4 3 3 3 2 2 2" xfId="15943"/>
    <cellStyle name="Standard 6 4 3 3 3 2 3" xfId="12027"/>
    <cellStyle name="Standard 6 4 3 3 3 2 4" xfId="20818"/>
    <cellStyle name="Standard 6 4 3 3 3 3" xfId="7023"/>
    <cellStyle name="Standard 6 4 3 3 3 3 2" xfId="14648"/>
    <cellStyle name="Standard 6 4 3 3 3 4" xfId="10747"/>
    <cellStyle name="Standard 6 4 3 3 3 5" xfId="19636"/>
    <cellStyle name="Standard 6 4 3 3 4" xfId="4479"/>
    <cellStyle name="Standard 6 4 3 3 4 2" xfId="8228"/>
    <cellStyle name="Standard 6 4 3 3 4 2 2" xfId="15940"/>
    <cellStyle name="Standard 6 4 3 3 4 3" xfId="12024"/>
    <cellStyle name="Standard 6 4 3 3 4 4" xfId="21160"/>
    <cellStyle name="Standard 6 4 3 3 5" xfId="5615"/>
    <cellStyle name="Standard 6 4 3 3 5 2" xfId="9363"/>
    <cellStyle name="Standard 6 4 3 3 5 2 2" xfId="17154"/>
    <cellStyle name="Standard 6 4 3 3 5 3" xfId="13237"/>
    <cellStyle name="Standard 6 4 3 3 5 4" xfId="21136"/>
    <cellStyle name="Standard 6 4 3 3 6" xfId="6372"/>
    <cellStyle name="Standard 6 4 3 3 6 2" xfId="14071"/>
    <cellStyle name="Standard 6 4 3 3 7" xfId="10131"/>
    <cellStyle name="Standard 6 4 3 3 8" xfId="18415"/>
    <cellStyle name="Standard 6 4 3 4" xfId="2061"/>
    <cellStyle name="Standard 6 4 3 4 2" xfId="2062"/>
    <cellStyle name="Standard 6 4 3 4 2 2" xfId="4484"/>
    <cellStyle name="Standard 6 4 3 4 2 2 2" xfId="8233"/>
    <cellStyle name="Standard 6 4 3 4 2 2 2 2" xfId="15945"/>
    <cellStyle name="Standard 6 4 3 4 2 2 3" xfId="12029"/>
    <cellStyle name="Standard 6 4 3 4 2 2 4" xfId="17936"/>
    <cellStyle name="Standard 6 4 3 4 2 3" xfId="7379"/>
    <cellStyle name="Standard 6 4 3 4 2 3 2" xfId="15004"/>
    <cellStyle name="Standard 6 4 3 4 2 4" xfId="11103"/>
    <cellStyle name="Standard 6 4 3 4 2 5" xfId="21643"/>
    <cellStyle name="Standard 6 4 3 4 3" xfId="4483"/>
    <cellStyle name="Standard 6 4 3 4 3 2" xfId="8232"/>
    <cellStyle name="Standard 6 4 3 4 3 2 2" xfId="15944"/>
    <cellStyle name="Standard 6 4 3 4 3 3" xfId="12028"/>
    <cellStyle name="Standard 6 4 3 4 3 4" xfId="18088"/>
    <cellStyle name="Standard 6 4 3 4 4" xfId="5617"/>
    <cellStyle name="Standard 6 4 3 4 4 2" xfId="9365"/>
    <cellStyle name="Standard 6 4 3 4 4 2 2" xfId="17156"/>
    <cellStyle name="Standard 6 4 3 4 4 3" xfId="13239"/>
    <cellStyle name="Standard 6 4 3 4 4 4" xfId="17775"/>
    <cellStyle name="Standard 6 4 3 4 5" xfId="6374"/>
    <cellStyle name="Standard 6 4 3 4 5 2" xfId="14073"/>
    <cellStyle name="Standard 6 4 3 4 6" xfId="10133"/>
    <cellStyle name="Standard 6 4 3 4 7" xfId="21153"/>
    <cellStyle name="Standard 6 4 3 5" xfId="2063"/>
    <cellStyle name="Standard 6 4 3 5 2" xfId="4485"/>
    <cellStyle name="Standard 6 4 3 5 2 2" xfId="8234"/>
    <cellStyle name="Standard 6 4 3 5 2 2 2" xfId="15946"/>
    <cellStyle name="Standard 6 4 3 5 2 3" xfId="12030"/>
    <cellStyle name="Standard 6 4 3 5 2 4" xfId="21586"/>
    <cellStyle name="Standard 6 4 3 5 3" xfId="7020"/>
    <cellStyle name="Standard 6 4 3 5 3 2" xfId="14645"/>
    <cellStyle name="Standard 6 4 3 5 4" xfId="10744"/>
    <cellStyle name="Standard 6 4 3 5 5" xfId="18966"/>
    <cellStyle name="Standard 6 4 3 6" xfId="4470"/>
    <cellStyle name="Standard 6 4 3 6 2" xfId="8219"/>
    <cellStyle name="Standard 6 4 3 6 2 2" xfId="15931"/>
    <cellStyle name="Standard 6 4 3 6 3" xfId="12015"/>
    <cellStyle name="Standard 6 4 3 6 4" xfId="19848"/>
    <cellStyle name="Standard 6 4 3 7" xfId="5610"/>
    <cellStyle name="Standard 6 4 3 7 2" xfId="9358"/>
    <cellStyle name="Standard 6 4 3 7 2 2" xfId="17149"/>
    <cellStyle name="Standard 6 4 3 7 3" xfId="13232"/>
    <cellStyle name="Standard 6 4 3 7 4" xfId="21313"/>
    <cellStyle name="Standard 6 4 3 8" xfId="6367"/>
    <cellStyle name="Standard 6 4 3 8 2" xfId="14066"/>
    <cellStyle name="Standard 6 4 3 9" xfId="10126"/>
    <cellStyle name="Standard 6 4 4" xfId="2064"/>
    <cellStyle name="Standard 6 4 4 10" xfId="20136"/>
    <cellStyle name="Standard 6 4 4 2" xfId="2065"/>
    <cellStyle name="Standard 6 4 4 2 2" xfId="2066"/>
    <cellStyle name="Standard 6 4 4 2 2 2" xfId="2067"/>
    <cellStyle name="Standard 6 4 4 2 2 2 2" xfId="4489"/>
    <cellStyle name="Standard 6 4 4 2 2 2 2 2" xfId="8238"/>
    <cellStyle name="Standard 6 4 4 2 2 2 2 2 2" xfId="15950"/>
    <cellStyle name="Standard 6 4 4 2 2 2 2 3" xfId="12034"/>
    <cellStyle name="Standard 6 4 4 2 2 2 2 4" xfId="19253"/>
    <cellStyle name="Standard 6 4 4 2 2 2 3" xfId="7384"/>
    <cellStyle name="Standard 6 4 4 2 2 2 3 2" xfId="15009"/>
    <cellStyle name="Standard 6 4 4 2 2 2 4" xfId="11108"/>
    <cellStyle name="Standard 6 4 4 2 2 2 5" xfId="21207"/>
    <cellStyle name="Standard 6 4 4 2 2 3" xfId="4488"/>
    <cellStyle name="Standard 6 4 4 2 2 3 2" xfId="8237"/>
    <cellStyle name="Standard 6 4 4 2 2 3 2 2" xfId="15949"/>
    <cellStyle name="Standard 6 4 4 2 2 3 3" xfId="12033"/>
    <cellStyle name="Standard 6 4 4 2 2 3 4" xfId="18121"/>
    <cellStyle name="Standard 6 4 4 2 2 4" xfId="5620"/>
    <cellStyle name="Standard 6 4 4 2 2 4 2" xfId="9368"/>
    <cellStyle name="Standard 6 4 4 2 2 4 2 2" xfId="17159"/>
    <cellStyle name="Standard 6 4 4 2 2 4 3" xfId="13242"/>
    <cellStyle name="Standard 6 4 4 2 2 4 4" xfId="19025"/>
    <cellStyle name="Standard 6 4 4 2 2 5" xfId="6377"/>
    <cellStyle name="Standard 6 4 4 2 2 5 2" xfId="14076"/>
    <cellStyle name="Standard 6 4 4 2 2 6" xfId="10136"/>
    <cellStyle name="Standard 6 4 4 2 2 7" xfId="17950"/>
    <cellStyle name="Standard 6 4 4 2 3" xfId="2068"/>
    <cellStyle name="Standard 6 4 4 2 3 2" xfId="4490"/>
    <cellStyle name="Standard 6 4 4 2 3 2 2" xfId="8239"/>
    <cellStyle name="Standard 6 4 4 2 3 2 2 2" xfId="15951"/>
    <cellStyle name="Standard 6 4 4 2 3 2 3" xfId="12035"/>
    <cellStyle name="Standard 6 4 4 2 3 2 4" xfId="19183"/>
    <cellStyle name="Standard 6 4 4 2 3 3" xfId="7025"/>
    <cellStyle name="Standard 6 4 4 2 3 3 2" xfId="14650"/>
    <cellStyle name="Standard 6 4 4 2 3 4" xfId="10749"/>
    <cellStyle name="Standard 6 4 4 2 3 5" xfId="18362"/>
    <cellStyle name="Standard 6 4 4 2 4" xfId="4487"/>
    <cellStyle name="Standard 6 4 4 2 4 2" xfId="8236"/>
    <cellStyle name="Standard 6 4 4 2 4 2 2" xfId="15948"/>
    <cellStyle name="Standard 6 4 4 2 4 3" xfId="12032"/>
    <cellStyle name="Standard 6 4 4 2 4 4" xfId="17899"/>
    <cellStyle name="Standard 6 4 4 2 5" xfId="5619"/>
    <cellStyle name="Standard 6 4 4 2 5 2" xfId="9367"/>
    <cellStyle name="Standard 6 4 4 2 5 2 2" xfId="17158"/>
    <cellStyle name="Standard 6 4 4 2 5 3" xfId="13241"/>
    <cellStyle name="Standard 6 4 4 2 5 4" xfId="18387"/>
    <cellStyle name="Standard 6 4 4 2 6" xfId="6376"/>
    <cellStyle name="Standard 6 4 4 2 6 2" xfId="14075"/>
    <cellStyle name="Standard 6 4 4 2 7" xfId="10135"/>
    <cellStyle name="Standard 6 4 4 2 8" xfId="20078"/>
    <cellStyle name="Standard 6 4 4 3" xfId="2069"/>
    <cellStyle name="Standard 6 4 4 3 2" xfId="2070"/>
    <cellStyle name="Standard 6 4 4 3 2 2" xfId="2071"/>
    <cellStyle name="Standard 6 4 4 3 2 2 2" xfId="4493"/>
    <cellStyle name="Standard 6 4 4 3 2 2 2 2" xfId="8242"/>
    <cellStyle name="Standard 6 4 4 3 2 2 2 2 2" xfId="15954"/>
    <cellStyle name="Standard 6 4 4 3 2 2 2 3" xfId="12038"/>
    <cellStyle name="Standard 6 4 4 3 2 2 2 4" xfId="19330"/>
    <cellStyle name="Standard 6 4 4 3 2 2 3" xfId="7385"/>
    <cellStyle name="Standard 6 4 4 3 2 2 3 2" xfId="15010"/>
    <cellStyle name="Standard 6 4 4 3 2 2 4" xfId="11109"/>
    <cellStyle name="Standard 6 4 4 3 2 2 5" xfId="19154"/>
    <cellStyle name="Standard 6 4 4 3 2 3" xfId="4492"/>
    <cellStyle name="Standard 6 4 4 3 2 3 2" xfId="8241"/>
    <cellStyle name="Standard 6 4 4 3 2 3 2 2" xfId="15953"/>
    <cellStyle name="Standard 6 4 4 3 2 3 3" xfId="12037"/>
    <cellStyle name="Standard 6 4 4 3 2 3 4" xfId="20582"/>
    <cellStyle name="Standard 6 4 4 3 2 4" xfId="5622"/>
    <cellStyle name="Standard 6 4 4 3 2 4 2" xfId="9370"/>
    <cellStyle name="Standard 6 4 4 3 2 4 2 2" xfId="17161"/>
    <cellStyle name="Standard 6 4 4 3 2 4 3" xfId="13244"/>
    <cellStyle name="Standard 6 4 4 3 2 4 4" xfId="20387"/>
    <cellStyle name="Standard 6 4 4 3 2 5" xfId="6379"/>
    <cellStyle name="Standard 6 4 4 3 2 5 2" xfId="14078"/>
    <cellStyle name="Standard 6 4 4 3 2 6" xfId="10138"/>
    <cellStyle name="Standard 6 4 4 3 2 7" xfId="21378"/>
    <cellStyle name="Standard 6 4 4 3 3" xfId="2072"/>
    <cellStyle name="Standard 6 4 4 3 3 2" xfId="4494"/>
    <cellStyle name="Standard 6 4 4 3 3 2 2" xfId="8243"/>
    <cellStyle name="Standard 6 4 4 3 3 2 2 2" xfId="15955"/>
    <cellStyle name="Standard 6 4 4 3 3 2 3" xfId="12039"/>
    <cellStyle name="Standard 6 4 4 3 3 2 4" xfId="20702"/>
    <cellStyle name="Standard 6 4 4 3 3 3" xfId="7026"/>
    <cellStyle name="Standard 6 4 4 3 3 3 2" xfId="14651"/>
    <cellStyle name="Standard 6 4 4 3 3 4" xfId="10750"/>
    <cellStyle name="Standard 6 4 4 3 3 5" xfId="18363"/>
    <cellStyle name="Standard 6 4 4 3 4" xfId="4491"/>
    <cellStyle name="Standard 6 4 4 3 4 2" xfId="8240"/>
    <cellStyle name="Standard 6 4 4 3 4 2 2" xfId="15952"/>
    <cellStyle name="Standard 6 4 4 3 4 3" xfId="12036"/>
    <cellStyle name="Standard 6 4 4 3 4 4" xfId="21513"/>
    <cellStyle name="Standard 6 4 4 3 5" xfId="5621"/>
    <cellStyle name="Standard 6 4 4 3 5 2" xfId="9369"/>
    <cellStyle name="Standard 6 4 4 3 5 2 2" xfId="17160"/>
    <cellStyle name="Standard 6 4 4 3 5 3" xfId="13243"/>
    <cellStyle name="Standard 6 4 4 3 5 4" xfId="20381"/>
    <cellStyle name="Standard 6 4 4 3 6" xfId="6378"/>
    <cellStyle name="Standard 6 4 4 3 6 2" xfId="14077"/>
    <cellStyle name="Standard 6 4 4 3 7" xfId="10137"/>
    <cellStyle name="Standard 6 4 4 3 8" xfId="19199"/>
    <cellStyle name="Standard 6 4 4 4" xfId="2073"/>
    <cellStyle name="Standard 6 4 4 4 2" xfId="2074"/>
    <cellStyle name="Standard 6 4 4 4 2 2" xfId="4496"/>
    <cellStyle name="Standard 6 4 4 4 2 2 2" xfId="8245"/>
    <cellStyle name="Standard 6 4 4 4 2 2 2 2" xfId="15957"/>
    <cellStyle name="Standard 6 4 4 4 2 2 3" xfId="12041"/>
    <cellStyle name="Standard 6 4 4 4 2 2 4" xfId="18942"/>
    <cellStyle name="Standard 6 4 4 4 2 3" xfId="7383"/>
    <cellStyle name="Standard 6 4 4 4 2 3 2" xfId="15008"/>
    <cellStyle name="Standard 6 4 4 4 2 4" xfId="11107"/>
    <cellStyle name="Standard 6 4 4 4 2 5" xfId="20502"/>
    <cellStyle name="Standard 6 4 4 4 3" xfId="4495"/>
    <cellStyle name="Standard 6 4 4 4 3 2" xfId="8244"/>
    <cellStyle name="Standard 6 4 4 4 3 2 2" xfId="15956"/>
    <cellStyle name="Standard 6 4 4 4 3 3" xfId="12040"/>
    <cellStyle name="Standard 6 4 4 4 3 4" xfId="19319"/>
    <cellStyle name="Standard 6 4 4 4 4" xfId="5623"/>
    <cellStyle name="Standard 6 4 4 4 4 2" xfId="9371"/>
    <cellStyle name="Standard 6 4 4 4 4 2 2" xfId="17162"/>
    <cellStyle name="Standard 6 4 4 4 4 3" xfId="13245"/>
    <cellStyle name="Standard 6 4 4 4 4 4" xfId="17718"/>
    <cellStyle name="Standard 6 4 4 4 5" xfId="6380"/>
    <cellStyle name="Standard 6 4 4 4 5 2" xfId="14079"/>
    <cellStyle name="Standard 6 4 4 4 6" xfId="10139"/>
    <cellStyle name="Standard 6 4 4 4 7" xfId="18065"/>
    <cellStyle name="Standard 6 4 4 5" xfId="2075"/>
    <cellStyle name="Standard 6 4 4 5 2" xfId="4497"/>
    <cellStyle name="Standard 6 4 4 5 2 2" xfId="8246"/>
    <cellStyle name="Standard 6 4 4 5 2 2 2" xfId="15958"/>
    <cellStyle name="Standard 6 4 4 5 2 3" xfId="12042"/>
    <cellStyle name="Standard 6 4 4 5 2 4" xfId="19281"/>
    <cellStyle name="Standard 6 4 4 5 3" xfId="7024"/>
    <cellStyle name="Standard 6 4 4 5 3 2" xfId="14649"/>
    <cellStyle name="Standard 6 4 4 5 4" xfId="10748"/>
    <cellStyle name="Standard 6 4 4 5 5" xfId="17752"/>
    <cellStyle name="Standard 6 4 4 6" xfId="4486"/>
    <cellStyle name="Standard 6 4 4 6 2" xfId="8235"/>
    <cellStyle name="Standard 6 4 4 6 2 2" xfId="15947"/>
    <cellStyle name="Standard 6 4 4 6 3" xfId="12031"/>
    <cellStyle name="Standard 6 4 4 6 4" xfId="21644"/>
    <cellStyle name="Standard 6 4 4 7" xfId="5618"/>
    <cellStyle name="Standard 6 4 4 7 2" xfId="9366"/>
    <cellStyle name="Standard 6 4 4 7 2 2" xfId="17157"/>
    <cellStyle name="Standard 6 4 4 7 3" xfId="13240"/>
    <cellStyle name="Standard 6 4 4 7 4" xfId="19117"/>
    <cellStyle name="Standard 6 4 4 8" xfId="6375"/>
    <cellStyle name="Standard 6 4 4 8 2" xfId="14074"/>
    <cellStyle name="Standard 6 4 4 9" xfId="10134"/>
    <cellStyle name="Standard 6 4 5" xfId="2076"/>
    <cellStyle name="Standard 6 4 5 2" xfId="2077"/>
    <cellStyle name="Standard 6 4 5 2 2" xfId="2078"/>
    <cellStyle name="Standard 6 4 5 2 2 2" xfId="2079"/>
    <cellStyle name="Standard 6 4 5 2 2 2 2" xfId="4501"/>
    <cellStyle name="Standard 6 4 5 2 2 2 2 2" xfId="8250"/>
    <cellStyle name="Standard 6 4 5 2 2 2 2 2 2" xfId="15962"/>
    <cellStyle name="Standard 6 4 5 2 2 2 2 3" xfId="12046"/>
    <cellStyle name="Standard 6 4 5 2 2 2 2 4" xfId="20149"/>
    <cellStyle name="Standard 6 4 5 2 2 2 3" xfId="7387"/>
    <cellStyle name="Standard 6 4 5 2 2 2 3 2" xfId="15012"/>
    <cellStyle name="Standard 6 4 5 2 2 2 4" xfId="11111"/>
    <cellStyle name="Standard 6 4 5 2 2 2 5" xfId="20007"/>
    <cellStyle name="Standard 6 4 5 2 2 3" xfId="4500"/>
    <cellStyle name="Standard 6 4 5 2 2 3 2" xfId="8249"/>
    <cellStyle name="Standard 6 4 5 2 2 3 2 2" xfId="15961"/>
    <cellStyle name="Standard 6 4 5 2 2 3 3" xfId="12045"/>
    <cellStyle name="Standard 6 4 5 2 2 3 4" xfId="18141"/>
    <cellStyle name="Standard 6 4 5 2 2 4" xfId="5626"/>
    <cellStyle name="Standard 6 4 5 2 2 4 2" xfId="9374"/>
    <cellStyle name="Standard 6 4 5 2 2 4 2 2" xfId="17165"/>
    <cellStyle name="Standard 6 4 5 2 2 4 3" xfId="13248"/>
    <cellStyle name="Standard 6 4 5 2 2 4 4" xfId="19620"/>
    <cellStyle name="Standard 6 4 5 2 2 5" xfId="6383"/>
    <cellStyle name="Standard 6 4 5 2 2 5 2" xfId="14082"/>
    <cellStyle name="Standard 6 4 5 2 2 6" xfId="10142"/>
    <cellStyle name="Standard 6 4 5 2 2 7" xfId="20054"/>
    <cellStyle name="Standard 6 4 5 2 3" xfId="2080"/>
    <cellStyle name="Standard 6 4 5 2 3 2" xfId="4502"/>
    <cellStyle name="Standard 6 4 5 2 3 2 2" xfId="8251"/>
    <cellStyle name="Standard 6 4 5 2 3 2 2 2" xfId="15963"/>
    <cellStyle name="Standard 6 4 5 2 3 2 3" xfId="12047"/>
    <cellStyle name="Standard 6 4 5 2 3 2 4" xfId="19468"/>
    <cellStyle name="Standard 6 4 5 2 3 3" xfId="7028"/>
    <cellStyle name="Standard 6 4 5 2 3 3 2" xfId="14653"/>
    <cellStyle name="Standard 6 4 5 2 3 4" xfId="10752"/>
    <cellStyle name="Standard 6 4 5 2 3 5" xfId="20055"/>
    <cellStyle name="Standard 6 4 5 2 4" xfId="4499"/>
    <cellStyle name="Standard 6 4 5 2 4 2" xfId="8248"/>
    <cellStyle name="Standard 6 4 5 2 4 2 2" xfId="15960"/>
    <cellStyle name="Standard 6 4 5 2 4 3" xfId="12044"/>
    <cellStyle name="Standard 6 4 5 2 4 4" xfId="20613"/>
    <cellStyle name="Standard 6 4 5 2 5" xfId="5625"/>
    <cellStyle name="Standard 6 4 5 2 5 2" xfId="9373"/>
    <cellStyle name="Standard 6 4 5 2 5 2 2" xfId="17164"/>
    <cellStyle name="Standard 6 4 5 2 5 3" xfId="13247"/>
    <cellStyle name="Standard 6 4 5 2 5 4" xfId="19787"/>
    <cellStyle name="Standard 6 4 5 2 6" xfId="6382"/>
    <cellStyle name="Standard 6 4 5 2 6 2" xfId="14081"/>
    <cellStyle name="Standard 6 4 5 2 7" xfId="10141"/>
    <cellStyle name="Standard 6 4 5 2 8" xfId="21610"/>
    <cellStyle name="Standard 6 4 5 3" xfId="2081"/>
    <cellStyle name="Standard 6 4 5 3 2" xfId="2082"/>
    <cellStyle name="Standard 6 4 5 3 2 2" xfId="4504"/>
    <cellStyle name="Standard 6 4 5 3 2 2 2" xfId="8253"/>
    <cellStyle name="Standard 6 4 5 3 2 2 2 2" xfId="15965"/>
    <cellStyle name="Standard 6 4 5 3 2 2 3" xfId="12049"/>
    <cellStyle name="Standard 6 4 5 3 2 2 4" xfId="17871"/>
    <cellStyle name="Standard 6 4 5 3 2 3" xfId="7386"/>
    <cellStyle name="Standard 6 4 5 3 2 3 2" xfId="15011"/>
    <cellStyle name="Standard 6 4 5 3 2 4" xfId="11110"/>
    <cellStyle name="Standard 6 4 5 3 2 5" xfId="21183"/>
    <cellStyle name="Standard 6 4 5 3 3" xfId="4503"/>
    <cellStyle name="Standard 6 4 5 3 3 2" xfId="8252"/>
    <cellStyle name="Standard 6 4 5 3 3 2 2" xfId="15964"/>
    <cellStyle name="Standard 6 4 5 3 3 3" xfId="12048"/>
    <cellStyle name="Standard 6 4 5 3 3 4" xfId="17692"/>
    <cellStyle name="Standard 6 4 5 3 4" xfId="5627"/>
    <cellStyle name="Standard 6 4 5 3 4 2" xfId="9375"/>
    <cellStyle name="Standard 6 4 5 3 4 2 2" xfId="17166"/>
    <cellStyle name="Standard 6 4 5 3 4 3" xfId="13249"/>
    <cellStyle name="Standard 6 4 5 3 4 4" xfId="19864"/>
    <cellStyle name="Standard 6 4 5 3 5" xfId="6384"/>
    <cellStyle name="Standard 6 4 5 3 5 2" xfId="14083"/>
    <cellStyle name="Standard 6 4 5 3 6" xfId="10143"/>
    <cellStyle name="Standard 6 4 5 3 7" xfId="19228"/>
    <cellStyle name="Standard 6 4 5 4" xfId="2083"/>
    <cellStyle name="Standard 6 4 5 4 2" xfId="4505"/>
    <cellStyle name="Standard 6 4 5 4 2 2" xfId="8254"/>
    <cellStyle name="Standard 6 4 5 4 2 2 2" xfId="15966"/>
    <cellStyle name="Standard 6 4 5 4 2 3" xfId="12050"/>
    <cellStyle name="Standard 6 4 5 4 2 4" xfId="20836"/>
    <cellStyle name="Standard 6 4 5 4 3" xfId="7027"/>
    <cellStyle name="Standard 6 4 5 4 3 2" xfId="14652"/>
    <cellStyle name="Standard 6 4 5 4 4" xfId="10751"/>
    <cellStyle name="Standard 6 4 5 4 5" xfId="17784"/>
    <cellStyle name="Standard 6 4 5 5" xfId="4498"/>
    <cellStyle name="Standard 6 4 5 5 2" xfId="8247"/>
    <cellStyle name="Standard 6 4 5 5 2 2" xfId="15959"/>
    <cellStyle name="Standard 6 4 5 5 3" xfId="12043"/>
    <cellStyle name="Standard 6 4 5 5 4" xfId="19310"/>
    <cellStyle name="Standard 6 4 5 6" xfId="5624"/>
    <cellStyle name="Standard 6 4 5 6 2" xfId="9372"/>
    <cellStyle name="Standard 6 4 5 6 2 2" xfId="17163"/>
    <cellStyle name="Standard 6 4 5 6 3" xfId="13246"/>
    <cellStyle name="Standard 6 4 5 6 4" xfId="20749"/>
    <cellStyle name="Standard 6 4 5 7" xfId="6381"/>
    <cellStyle name="Standard 6 4 5 7 2" xfId="14080"/>
    <cellStyle name="Standard 6 4 5 8" xfId="10140"/>
    <cellStyle name="Standard 6 4 5 9" xfId="21028"/>
    <cellStyle name="Standard 6 4 6" xfId="2084"/>
    <cellStyle name="Standard 6 4 6 2" xfId="2085"/>
    <cellStyle name="Standard 6 4 6 2 2" xfId="2086"/>
    <cellStyle name="Standard 6 4 6 2 2 2" xfId="4508"/>
    <cellStyle name="Standard 6 4 6 2 2 2 2" xfId="8257"/>
    <cellStyle name="Standard 6 4 6 2 2 2 2 2" xfId="15969"/>
    <cellStyle name="Standard 6 4 6 2 2 2 3" xfId="12053"/>
    <cellStyle name="Standard 6 4 6 2 2 2 4" xfId="20225"/>
    <cellStyle name="Standard 6 4 6 2 2 3" xfId="7388"/>
    <cellStyle name="Standard 6 4 6 2 2 3 2" xfId="15013"/>
    <cellStyle name="Standard 6 4 6 2 2 4" xfId="11112"/>
    <cellStyle name="Standard 6 4 6 2 2 5" xfId="20182"/>
    <cellStyle name="Standard 6 4 6 2 3" xfId="4507"/>
    <cellStyle name="Standard 6 4 6 2 3 2" xfId="8256"/>
    <cellStyle name="Standard 6 4 6 2 3 2 2" xfId="15968"/>
    <cellStyle name="Standard 6 4 6 2 3 3" xfId="12052"/>
    <cellStyle name="Standard 6 4 6 2 3 4" xfId="19740"/>
    <cellStyle name="Standard 6 4 6 2 4" xfId="5629"/>
    <cellStyle name="Standard 6 4 6 2 4 2" xfId="9377"/>
    <cellStyle name="Standard 6 4 6 2 4 2 2" xfId="17168"/>
    <cellStyle name="Standard 6 4 6 2 4 3" xfId="13251"/>
    <cellStyle name="Standard 6 4 6 2 4 4" xfId="21221"/>
    <cellStyle name="Standard 6 4 6 2 5" xfId="6386"/>
    <cellStyle name="Standard 6 4 6 2 5 2" xfId="14085"/>
    <cellStyle name="Standard 6 4 6 2 6" xfId="10145"/>
    <cellStyle name="Standard 6 4 6 2 7" xfId="19760"/>
    <cellStyle name="Standard 6 4 6 3" xfId="2087"/>
    <cellStyle name="Standard 6 4 6 3 2" xfId="4509"/>
    <cellStyle name="Standard 6 4 6 3 2 2" xfId="8258"/>
    <cellStyle name="Standard 6 4 6 3 2 2 2" xfId="15970"/>
    <cellStyle name="Standard 6 4 6 3 2 3" xfId="12054"/>
    <cellStyle name="Standard 6 4 6 3 2 4" xfId="18539"/>
    <cellStyle name="Standard 6 4 6 3 3" xfId="7029"/>
    <cellStyle name="Standard 6 4 6 3 3 2" xfId="14654"/>
    <cellStyle name="Standard 6 4 6 3 4" xfId="10753"/>
    <cellStyle name="Standard 6 4 6 3 5" xfId="18421"/>
    <cellStyle name="Standard 6 4 6 4" xfId="4506"/>
    <cellStyle name="Standard 6 4 6 4 2" xfId="8255"/>
    <cellStyle name="Standard 6 4 6 4 2 2" xfId="15967"/>
    <cellStyle name="Standard 6 4 6 4 3" xfId="12051"/>
    <cellStyle name="Standard 6 4 6 4 4" xfId="19151"/>
    <cellStyle name="Standard 6 4 6 5" xfId="5628"/>
    <cellStyle name="Standard 6 4 6 5 2" xfId="9376"/>
    <cellStyle name="Standard 6 4 6 5 2 2" xfId="17167"/>
    <cellStyle name="Standard 6 4 6 5 3" xfId="13250"/>
    <cellStyle name="Standard 6 4 6 5 4" xfId="18570"/>
    <cellStyle name="Standard 6 4 6 6" xfId="6385"/>
    <cellStyle name="Standard 6 4 6 6 2" xfId="14084"/>
    <cellStyle name="Standard 6 4 6 7" xfId="10144"/>
    <cellStyle name="Standard 6 4 6 8" xfId="18041"/>
    <cellStyle name="Standard 6 4 7" xfId="2088"/>
    <cellStyle name="Standard 6 4 7 2" xfId="2089"/>
    <cellStyle name="Standard 6 4 7 2 2" xfId="4511"/>
    <cellStyle name="Standard 6 4 7 2 2 2" xfId="8260"/>
    <cellStyle name="Standard 6 4 7 2 2 2 2" xfId="15972"/>
    <cellStyle name="Standard 6 4 7 2 2 3" xfId="12056"/>
    <cellStyle name="Standard 6 4 7 2 2 4" xfId="20374"/>
    <cellStyle name="Standard 6 4 7 2 3" xfId="7224"/>
    <cellStyle name="Standard 6 4 7 2 3 2" xfId="14849"/>
    <cellStyle name="Standard 6 4 7 2 4" xfId="10948"/>
    <cellStyle name="Standard 6 4 7 2 5" xfId="21348"/>
    <cellStyle name="Standard 6 4 7 3" xfId="4510"/>
    <cellStyle name="Standard 6 4 7 3 2" xfId="8259"/>
    <cellStyle name="Standard 6 4 7 3 2 2" xfId="15971"/>
    <cellStyle name="Standard 6 4 7 3 3" xfId="12055"/>
    <cellStyle name="Standard 6 4 7 3 4" xfId="19995"/>
    <cellStyle name="Standard 6 4 7 4" xfId="5630"/>
    <cellStyle name="Standard 6 4 7 4 2" xfId="9378"/>
    <cellStyle name="Standard 6 4 7 4 2 2" xfId="17169"/>
    <cellStyle name="Standard 6 4 7 4 3" xfId="13252"/>
    <cellStyle name="Standard 6 4 7 4 4" xfId="20851"/>
    <cellStyle name="Standard 6 4 7 5" xfId="6387"/>
    <cellStyle name="Standard 6 4 7 5 2" xfId="14086"/>
    <cellStyle name="Standard 6 4 7 6" xfId="10146"/>
    <cellStyle name="Standard 6 4 7 7" xfId="20273"/>
    <cellStyle name="Standard 6 4 8" xfId="2090"/>
    <cellStyle name="Standard 6 4 8 2" xfId="4512"/>
    <cellStyle name="Standard 6 4 8 2 2" xfId="8261"/>
    <cellStyle name="Standard 6 4 8 2 2 2" xfId="15973"/>
    <cellStyle name="Standard 6 4 8 2 3" xfId="12057"/>
    <cellStyle name="Standard 6 4 8 2 4" xfId="19102"/>
    <cellStyle name="Standard 6 4 8 3" xfId="6864"/>
    <cellStyle name="Standard 6 4 8 3 2" xfId="14490"/>
    <cellStyle name="Standard 6 4 8 4" xfId="10589"/>
    <cellStyle name="Standard 6 4 8 5" xfId="20461"/>
    <cellStyle name="Standard 6 4 9" xfId="4441"/>
    <cellStyle name="Standard 6 4 9 2" xfId="8190"/>
    <cellStyle name="Standard 6 4 9 2 2" xfId="15902"/>
    <cellStyle name="Standard 6 4 9 3" xfId="11986"/>
    <cellStyle name="Standard 6 4 9 4" xfId="18477"/>
    <cellStyle name="Standard 6 5" xfId="2091"/>
    <cellStyle name="Standard 6 5 10" xfId="5631"/>
    <cellStyle name="Standard 6 5 10 2" xfId="9379"/>
    <cellStyle name="Standard 6 5 10 2 2" xfId="17170"/>
    <cellStyle name="Standard 6 5 10 3" xfId="13253"/>
    <cellStyle name="Standard 6 5 10 4" xfId="19544"/>
    <cellStyle name="Standard 6 5 11" xfId="6388"/>
    <cellStyle name="Standard 6 5 11 2" xfId="14087"/>
    <cellStyle name="Standard 6 5 12" xfId="10147"/>
    <cellStyle name="Standard 6 5 13" xfId="19048"/>
    <cellStyle name="Standard 6 5 2" xfId="2092"/>
    <cellStyle name="Standard 6 5 2 10" xfId="10148"/>
    <cellStyle name="Standard 6 5 2 11" xfId="18765"/>
    <cellStyle name="Standard 6 5 2 2" xfId="2093"/>
    <cellStyle name="Standard 6 5 2 2 10" xfId="19146"/>
    <cellStyle name="Standard 6 5 2 2 2" xfId="2094"/>
    <cellStyle name="Standard 6 5 2 2 2 2" xfId="2095"/>
    <cellStyle name="Standard 6 5 2 2 2 2 2" xfId="2096"/>
    <cellStyle name="Standard 6 5 2 2 2 2 2 2" xfId="4518"/>
    <cellStyle name="Standard 6 5 2 2 2 2 2 2 2" xfId="8267"/>
    <cellStyle name="Standard 6 5 2 2 2 2 2 2 2 2" xfId="15979"/>
    <cellStyle name="Standard 6 5 2 2 2 2 2 2 3" xfId="12063"/>
    <cellStyle name="Standard 6 5 2 2 2 2 2 2 4" xfId="20420"/>
    <cellStyle name="Standard 6 5 2 2 2 2 2 3" xfId="7391"/>
    <cellStyle name="Standard 6 5 2 2 2 2 2 3 2" xfId="15016"/>
    <cellStyle name="Standard 6 5 2 2 2 2 2 4" xfId="11115"/>
    <cellStyle name="Standard 6 5 2 2 2 2 2 5" xfId="20864"/>
    <cellStyle name="Standard 6 5 2 2 2 2 3" xfId="4517"/>
    <cellStyle name="Standard 6 5 2 2 2 2 3 2" xfId="8266"/>
    <cellStyle name="Standard 6 5 2 2 2 2 3 2 2" xfId="15978"/>
    <cellStyle name="Standard 6 5 2 2 2 2 3 3" xfId="12062"/>
    <cellStyle name="Standard 6 5 2 2 2 2 3 4" xfId="18315"/>
    <cellStyle name="Standard 6 5 2 2 2 2 4" xfId="5635"/>
    <cellStyle name="Standard 6 5 2 2 2 2 4 2" xfId="9383"/>
    <cellStyle name="Standard 6 5 2 2 2 2 4 2 2" xfId="17174"/>
    <cellStyle name="Standard 6 5 2 2 2 2 4 3" xfId="13257"/>
    <cellStyle name="Standard 6 5 2 2 2 2 4 4" xfId="20156"/>
    <cellStyle name="Standard 6 5 2 2 2 2 5" xfId="6392"/>
    <cellStyle name="Standard 6 5 2 2 2 2 5 2" xfId="14091"/>
    <cellStyle name="Standard 6 5 2 2 2 2 6" xfId="10151"/>
    <cellStyle name="Standard 6 5 2 2 2 2 7" xfId="20501"/>
    <cellStyle name="Standard 6 5 2 2 2 3" xfId="2097"/>
    <cellStyle name="Standard 6 5 2 2 2 3 2" xfId="4519"/>
    <cellStyle name="Standard 6 5 2 2 2 3 2 2" xfId="8268"/>
    <cellStyle name="Standard 6 5 2 2 2 3 2 2 2" xfId="15980"/>
    <cellStyle name="Standard 6 5 2 2 2 3 2 3" xfId="12064"/>
    <cellStyle name="Standard 6 5 2 2 2 3 2 4" xfId="20150"/>
    <cellStyle name="Standard 6 5 2 2 2 3 3" xfId="7032"/>
    <cellStyle name="Standard 6 5 2 2 2 3 3 2" xfId="14657"/>
    <cellStyle name="Standard 6 5 2 2 2 3 4" xfId="10756"/>
    <cellStyle name="Standard 6 5 2 2 2 3 5" xfId="19181"/>
    <cellStyle name="Standard 6 5 2 2 2 4" xfId="4516"/>
    <cellStyle name="Standard 6 5 2 2 2 4 2" xfId="8265"/>
    <cellStyle name="Standard 6 5 2 2 2 4 2 2" xfId="15977"/>
    <cellStyle name="Standard 6 5 2 2 2 4 3" xfId="12061"/>
    <cellStyle name="Standard 6 5 2 2 2 4 4" xfId="20916"/>
    <cellStyle name="Standard 6 5 2 2 2 5" xfId="5634"/>
    <cellStyle name="Standard 6 5 2 2 2 5 2" xfId="9382"/>
    <cellStyle name="Standard 6 5 2 2 2 5 2 2" xfId="17173"/>
    <cellStyle name="Standard 6 5 2 2 2 5 3" xfId="13256"/>
    <cellStyle name="Standard 6 5 2 2 2 5 4" xfId="21103"/>
    <cellStyle name="Standard 6 5 2 2 2 6" xfId="6391"/>
    <cellStyle name="Standard 6 5 2 2 2 6 2" xfId="14090"/>
    <cellStyle name="Standard 6 5 2 2 2 7" xfId="10150"/>
    <cellStyle name="Standard 6 5 2 2 2 8" xfId="19651"/>
    <cellStyle name="Standard 6 5 2 2 3" xfId="2098"/>
    <cellStyle name="Standard 6 5 2 2 3 2" xfId="2099"/>
    <cellStyle name="Standard 6 5 2 2 3 2 2" xfId="2100"/>
    <cellStyle name="Standard 6 5 2 2 3 2 2 2" xfId="4522"/>
    <cellStyle name="Standard 6 5 2 2 3 2 2 2 2" xfId="8271"/>
    <cellStyle name="Standard 6 5 2 2 3 2 2 2 2 2" xfId="15983"/>
    <cellStyle name="Standard 6 5 2 2 3 2 2 2 3" xfId="12067"/>
    <cellStyle name="Standard 6 5 2 2 3 2 2 2 4" xfId="19700"/>
    <cellStyle name="Standard 6 5 2 2 3 2 2 3" xfId="7392"/>
    <cellStyle name="Standard 6 5 2 2 3 2 2 3 2" xfId="15017"/>
    <cellStyle name="Standard 6 5 2 2 3 2 2 4" xfId="11116"/>
    <cellStyle name="Standard 6 5 2 2 3 2 2 5" xfId="18497"/>
    <cellStyle name="Standard 6 5 2 2 3 2 3" xfId="4521"/>
    <cellStyle name="Standard 6 5 2 2 3 2 3 2" xfId="8270"/>
    <cellStyle name="Standard 6 5 2 2 3 2 3 2 2" xfId="15982"/>
    <cellStyle name="Standard 6 5 2 2 3 2 3 3" xfId="12066"/>
    <cellStyle name="Standard 6 5 2 2 3 2 3 4" xfId="19358"/>
    <cellStyle name="Standard 6 5 2 2 3 2 4" xfId="5637"/>
    <cellStyle name="Standard 6 5 2 2 3 2 4 2" xfId="9385"/>
    <cellStyle name="Standard 6 5 2 2 3 2 4 2 2" xfId="17176"/>
    <cellStyle name="Standard 6 5 2 2 3 2 4 3" xfId="13259"/>
    <cellStyle name="Standard 6 5 2 2 3 2 4 4" xfId="17859"/>
    <cellStyle name="Standard 6 5 2 2 3 2 5" xfId="6394"/>
    <cellStyle name="Standard 6 5 2 2 3 2 5 2" xfId="14093"/>
    <cellStyle name="Standard 6 5 2 2 3 2 6" xfId="10153"/>
    <cellStyle name="Standard 6 5 2 2 3 2 7" xfId="21499"/>
    <cellStyle name="Standard 6 5 2 2 3 3" xfId="2101"/>
    <cellStyle name="Standard 6 5 2 2 3 3 2" xfId="4523"/>
    <cellStyle name="Standard 6 5 2 2 3 3 2 2" xfId="8272"/>
    <cellStyle name="Standard 6 5 2 2 3 3 2 2 2" xfId="15984"/>
    <cellStyle name="Standard 6 5 2 2 3 3 2 3" xfId="12068"/>
    <cellStyle name="Standard 6 5 2 2 3 3 2 4" xfId="20212"/>
    <cellStyle name="Standard 6 5 2 2 3 3 3" xfId="7033"/>
    <cellStyle name="Standard 6 5 2 2 3 3 3 2" xfId="14658"/>
    <cellStyle name="Standard 6 5 2 2 3 3 4" xfId="10757"/>
    <cellStyle name="Standard 6 5 2 2 3 3 5" xfId="19063"/>
    <cellStyle name="Standard 6 5 2 2 3 4" xfId="4520"/>
    <cellStyle name="Standard 6 5 2 2 3 4 2" xfId="8269"/>
    <cellStyle name="Standard 6 5 2 2 3 4 2 2" xfId="15981"/>
    <cellStyle name="Standard 6 5 2 2 3 4 3" xfId="12065"/>
    <cellStyle name="Standard 6 5 2 2 3 4 4" xfId="21000"/>
    <cellStyle name="Standard 6 5 2 2 3 5" xfId="5636"/>
    <cellStyle name="Standard 6 5 2 2 3 5 2" xfId="9384"/>
    <cellStyle name="Standard 6 5 2 2 3 5 2 2" xfId="17175"/>
    <cellStyle name="Standard 6 5 2 2 3 5 3" xfId="13258"/>
    <cellStyle name="Standard 6 5 2 2 3 5 4" xfId="20241"/>
    <cellStyle name="Standard 6 5 2 2 3 6" xfId="6393"/>
    <cellStyle name="Standard 6 5 2 2 3 6 2" xfId="14092"/>
    <cellStyle name="Standard 6 5 2 2 3 7" xfId="10152"/>
    <cellStyle name="Standard 6 5 2 2 3 8" xfId="20847"/>
    <cellStyle name="Standard 6 5 2 2 4" xfId="2102"/>
    <cellStyle name="Standard 6 5 2 2 4 2" xfId="2103"/>
    <cellStyle name="Standard 6 5 2 2 4 2 2" xfId="4525"/>
    <cellStyle name="Standard 6 5 2 2 4 2 2 2" xfId="8274"/>
    <cellStyle name="Standard 6 5 2 2 4 2 2 2 2" xfId="15986"/>
    <cellStyle name="Standard 6 5 2 2 4 2 2 3" xfId="12070"/>
    <cellStyle name="Standard 6 5 2 2 4 2 2 4" xfId="20833"/>
    <cellStyle name="Standard 6 5 2 2 4 2 3" xfId="7390"/>
    <cellStyle name="Standard 6 5 2 2 4 2 3 2" xfId="15015"/>
    <cellStyle name="Standard 6 5 2 2 4 2 4" xfId="11114"/>
    <cellStyle name="Standard 6 5 2 2 4 2 5" xfId="19392"/>
    <cellStyle name="Standard 6 5 2 2 4 3" xfId="4524"/>
    <cellStyle name="Standard 6 5 2 2 4 3 2" xfId="8273"/>
    <cellStyle name="Standard 6 5 2 2 4 3 2 2" xfId="15985"/>
    <cellStyle name="Standard 6 5 2 2 4 3 3" xfId="12069"/>
    <cellStyle name="Standard 6 5 2 2 4 3 4" xfId="19137"/>
    <cellStyle name="Standard 6 5 2 2 4 4" xfId="5638"/>
    <cellStyle name="Standard 6 5 2 2 4 4 2" xfId="9386"/>
    <cellStyle name="Standard 6 5 2 2 4 4 2 2" xfId="17177"/>
    <cellStyle name="Standard 6 5 2 2 4 4 3" xfId="13260"/>
    <cellStyle name="Standard 6 5 2 2 4 4 4" xfId="20440"/>
    <cellStyle name="Standard 6 5 2 2 4 5" xfId="6395"/>
    <cellStyle name="Standard 6 5 2 2 4 5 2" xfId="14094"/>
    <cellStyle name="Standard 6 5 2 2 4 6" xfId="10154"/>
    <cellStyle name="Standard 6 5 2 2 4 7" xfId="20369"/>
    <cellStyle name="Standard 6 5 2 2 5" xfId="2104"/>
    <cellStyle name="Standard 6 5 2 2 5 2" xfId="4526"/>
    <cellStyle name="Standard 6 5 2 2 5 2 2" xfId="8275"/>
    <cellStyle name="Standard 6 5 2 2 5 2 2 2" xfId="15987"/>
    <cellStyle name="Standard 6 5 2 2 5 2 3" xfId="12071"/>
    <cellStyle name="Standard 6 5 2 2 5 2 4" xfId="20807"/>
    <cellStyle name="Standard 6 5 2 2 5 3" xfId="7031"/>
    <cellStyle name="Standard 6 5 2 2 5 3 2" xfId="14656"/>
    <cellStyle name="Standard 6 5 2 2 5 4" xfId="10755"/>
    <cellStyle name="Standard 6 5 2 2 5 5" xfId="21036"/>
    <cellStyle name="Standard 6 5 2 2 6" xfId="4515"/>
    <cellStyle name="Standard 6 5 2 2 6 2" xfId="8264"/>
    <cellStyle name="Standard 6 5 2 2 6 2 2" xfId="15976"/>
    <cellStyle name="Standard 6 5 2 2 6 3" xfId="12060"/>
    <cellStyle name="Standard 6 5 2 2 6 4" xfId="18951"/>
    <cellStyle name="Standard 6 5 2 2 7" xfId="5633"/>
    <cellStyle name="Standard 6 5 2 2 7 2" xfId="9381"/>
    <cellStyle name="Standard 6 5 2 2 7 2 2" xfId="17172"/>
    <cellStyle name="Standard 6 5 2 2 7 3" xfId="13255"/>
    <cellStyle name="Standard 6 5 2 2 7 4" xfId="20230"/>
    <cellStyle name="Standard 6 5 2 2 8" xfId="6390"/>
    <cellStyle name="Standard 6 5 2 2 8 2" xfId="14089"/>
    <cellStyle name="Standard 6 5 2 2 9" xfId="10149"/>
    <cellStyle name="Standard 6 5 2 3" xfId="2105"/>
    <cellStyle name="Standard 6 5 2 3 2" xfId="2106"/>
    <cellStyle name="Standard 6 5 2 3 2 2" xfId="2107"/>
    <cellStyle name="Standard 6 5 2 3 2 2 2" xfId="2108"/>
    <cellStyle name="Standard 6 5 2 3 2 2 2 2" xfId="4530"/>
    <cellStyle name="Standard 6 5 2 3 2 2 2 2 2" xfId="8279"/>
    <cellStyle name="Standard 6 5 2 3 2 2 2 2 2 2" xfId="15991"/>
    <cellStyle name="Standard 6 5 2 3 2 2 2 2 3" xfId="12075"/>
    <cellStyle name="Standard 6 5 2 3 2 2 2 2 4" xfId="20097"/>
    <cellStyle name="Standard 6 5 2 3 2 2 2 3" xfId="7394"/>
    <cellStyle name="Standard 6 5 2 3 2 2 2 3 2" xfId="15019"/>
    <cellStyle name="Standard 6 5 2 3 2 2 2 4" xfId="11118"/>
    <cellStyle name="Standard 6 5 2 3 2 2 2 5" xfId="20487"/>
    <cellStyle name="Standard 6 5 2 3 2 2 3" xfId="4529"/>
    <cellStyle name="Standard 6 5 2 3 2 2 3 2" xfId="8278"/>
    <cellStyle name="Standard 6 5 2 3 2 2 3 2 2" xfId="15990"/>
    <cellStyle name="Standard 6 5 2 3 2 2 3 3" xfId="12074"/>
    <cellStyle name="Standard 6 5 2 3 2 2 3 4" xfId="18950"/>
    <cellStyle name="Standard 6 5 2 3 2 2 4" xfId="5641"/>
    <cellStyle name="Standard 6 5 2 3 2 2 4 2" xfId="9389"/>
    <cellStyle name="Standard 6 5 2 3 2 2 4 2 2" xfId="17180"/>
    <cellStyle name="Standard 6 5 2 3 2 2 4 3" xfId="13263"/>
    <cellStyle name="Standard 6 5 2 3 2 2 4 4" xfId="20876"/>
    <cellStyle name="Standard 6 5 2 3 2 2 5" xfId="6398"/>
    <cellStyle name="Standard 6 5 2 3 2 2 5 2" xfId="14097"/>
    <cellStyle name="Standard 6 5 2 3 2 2 6" xfId="10157"/>
    <cellStyle name="Standard 6 5 2 3 2 2 7" xfId="19739"/>
    <cellStyle name="Standard 6 5 2 3 2 3" xfId="2109"/>
    <cellStyle name="Standard 6 5 2 3 2 3 2" xfId="4531"/>
    <cellStyle name="Standard 6 5 2 3 2 3 2 2" xfId="8280"/>
    <cellStyle name="Standard 6 5 2 3 2 3 2 2 2" xfId="15992"/>
    <cellStyle name="Standard 6 5 2 3 2 3 2 3" xfId="12076"/>
    <cellStyle name="Standard 6 5 2 3 2 3 2 4" xfId="21366"/>
    <cellStyle name="Standard 6 5 2 3 2 3 3" xfId="7035"/>
    <cellStyle name="Standard 6 5 2 3 2 3 3 2" xfId="14660"/>
    <cellStyle name="Standard 6 5 2 3 2 3 4" xfId="10759"/>
    <cellStyle name="Standard 6 5 2 3 2 3 5" xfId="20035"/>
    <cellStyle name="Standard 6 5 2 3 2 4" xfId="4528"/>
    <cellStyle name="Standard 6 5 2 3 2 4 2" xfId="8277"/>
    <cellStyle name="Standard 6 5 2 3 2 4 2 2" xfId="15989"/>
    <cellStyle name="Standard 6 5 2 3 2 4 3" xfId="12073"/>
    <cellStyle name="Standard 6 5 2 3 2 4 4" xfId="18286"/>
    <cellStyle name="Standard 6 5 2 3 2 5" xfId="5640"/>
    <cellStyle name="Standard 6 5 2 3 2 5 2" xfId="9388"/>
    <cellStyle name="Standard 6 5 2 3 2 5 2 2" xfId="17179"/>
    <cellStyle name="Standard 6 5 2 3 2 5 3" xfId="13262"/>
    <cellStyle name="Standard 6 5 2 3 2 5 4" xfId="19575"/>
    <cellStyle name="Standard 6 5 2 3 2 6" xfId="6397"/>
    <cellStyle name="Standard 6 5 2 3 2 6 2" xfId="14096"/>
    <cellStyle name="Standard 6 5 2 3 2 7" xfId="10156"/>
    <cellStyle name="Standard 6 5 2 3 2 8" xfId="19912"/>
    <cellStyle name="Standard 6 5 2 3 3" xfId="2110"/>
    <cellStyle name="Standard 6 5 2 3 3 2" xfId="2111"/>
    <cellStyle name="Standard 6 5 2 3 3 2 2" xfId="4533"/>
    <cellStyle name="Standard 6 5 2 3 3 2 2 2" xfId="8282"/>
    <cellStyle name="Standard 6 5 2 3 3 2 2 2 2" xfId="15994"/>
    <cellStyle name="Standard 6 5 2 3 3 2 2 3" xfId="12078"/>
    <cellStyle name="Standard 6 5 2 3 3 2 2 4" xfId="18851"/>
    <cellStyle name="Standard 6 5 2 3 3 2 3" xfId="7393"/>
    <cellStyle name="Standard 6 5 2 3 3 2 3 2" xfId="15018"/>
    <cellStyle name="Standard 6 5 2 3 3 2 4" xfId="11117"/>
    <cellStyle name="Standard 6 5 2 3 3 2 5" xfId="19742"/>
    <cellStyle name="Standard 6 5 2 3 3 3" xfId="4532"/>
    <cellStyle name="Standard 6 5 2 3 3 3 2" xfId="8281"/>
    <cellStyle name="Standard 6 5 2 3 3 3 2 2" xfId="15993"/>
    <cellStyle name="Standard 6 5 2 3 3 3 3" xfId="12077"/>
    <cellStyle name="Standard 6 5 2 3 3 3 4" xfId="18835"/>
    <cellStyle name="Standard 6 5 2 3 3 4" xfId="5642"/>
    <cellStyle name="Standard 6 5 2 3 3 4 2" xfId="9390"/>
    <cellStyle name="Standard 6 5 2 3 3 4 2 2" xfId="17181"/>
    <cellStyle name="Standard 6 5 2 3 3 4 3" xfId="13264"/>
    <cellStyle name="Standard 6 5 2 3 3 4 4" xfId="20132"/>
    <cellStyle name="Standard 6 5 2 3 3 5" xfId="6399"/>
    <cellStyle name="Standard 6 5 2 3 3 5 2" xfId="14098"/>
    <cellStyle name="Standard 6 5 2 3 3 6" xfId="10158"/>
    <cellStyle name="Standard 6 5 2 3 3 7" xfId="19869"/>
    <cellStyle name="Standard 6 5 2 3 4" xfId="2112"/>
    <cellStyle name="Standard 6 5 2 3 4 2" xfId="4534"/>
    <cellStyle name="Standard 6 5 2 3 4 2 2" xfId="8283"/>
    <cellStyle name="Standard 6 5 2 3 4 2 2 2" xfId="15995"/>
    <cellStyle name="Standard 6 5 2 3 4 2 3" xfId="12079"/>
    <cellStyle name="Standard 6 5 2 3 4 2 4" xfId="17982"/>
    <cellStyle name="Standard 6 5 2 3 4 3" xfId="7034"/>
    <cellStyle name="Standard 6 5 2 3 4 3 2" xfId="14659"/>
    <cellStyle name="Standard 6 5 2 3 4 4" xfId="10758"/>
    <cellStyle name="Standard 6 5 2 3 4 5" xfId="21599"/>
    <cellStyle name="Standard 6 5 2 3 5" xfId="4527"/>
    <cellStyle name="Standard 6 5 2 3 5 2" xfId="8276"/>
    <cellStyle name="Standard 6 5 2 3 5 2 2" xfId="15988"/>
    <cellStyle name="Standard 6 5 2 3 5 3" xfId="12072"/>
    <cellStyle name="Standard 6 5 2 3 5 4" xfId="21198"/>
    <cellStyle name="Standard 6 5 2 3 6" xfId="5639"/>
    <cellStyle name="Standard 6 5 2 3 6 2" xfId="9387"/>
    <cellStyle name="Standard 6 5 2 3 6 2 2" xfId="17178"/>
    <cellStyle name="Standard 6 5 2 3 6 3" xfId="13261"/>
    <cellStyle name="Standard 6 5 2 3 6 4" xfId="17927"/>
    <cellStyle name="Standard 6 5 2 3 7" xfId="6396"/>
    <cellStyle name="Standard 6 5 2 3 7 2" xfId="14095"/>
    <cellStyle name="Standard 6 5 2 3 8" xfId="10155"/>
    <cellStyle name="Standard 6 5 2 3 9" xfId="19213"/>
    <cellStyle name="Standard 6 5 2 4" xfId="2113"/>
    <cellStyle name="Standard 6 5 2 4 2" xfId="2114"/>
    <cellStyle name="Standard 6 5 2 4 2 2" xfId="2115"/>
    <cellStyle name="Standard 6 5 2 4 2 2 2" xfId="4537"/>
    <cellStyle name="Standard 6 5 2 4 2 2 2 2" xfId="8286"/>
    <cellStyle name="Standard 6 5 2 4 2 2 2 2 2" xfId="15998"/>
    <cellStyle name="Standard 6 5 2 4 2 2 2 3" xfId="12082"/>
    <cellStyle name="Standard 6 5 2 4 2 2 2 4" xfId="21111"/>
    <cellStyle name="Standard 6 5 2 4 2 2 3" xfId="7395"/>
    <cellStyle name="Standard 6 5 2 4 2 2 3 2" xfId="15020"/>
    <cellStyle name="Standard 6 5 2 4 2 2 4" xfId="11119"/>
    <cellStyle name="Standard 6 5 2 4 2 2 5" xfId="19753"/>
    <cellStyle name="Standard 6 5 2 4 2 3" xfId="4536"/>
    <cellStyle name="Standard 6 5 2 4 2 3 2" xfId="8285"/>
    <cellStyle name="Standard 6 5 2 4 2 3 2 2" xfId="15997"/>
    <cellStyle name="Standard 6 5 2 4 2 3 3" xfId="12081"/>
    <cellStyle name="Standard 6 5 2 4 2 3 4" xfId="21682"/>
    <cellStyle name="Standard 6 5 2 4 2 4" xfId="5644"/>
    <cellStyle name="Standard 6 5 2 4 2 4 2" xfId="9392"/>
    <cellStyle name="Standard 6 5 2 4 2 4 2 2" xfId="17183"/>
    <cellStyle name="Standard 6 5 2 4 2 4 3" xfId="13266"/>
    <cellStyle name="Standard 6 5 2 4 2 4 4" xfId="18927"/>
    <cellStyle name="Standard 6 5 2 4 2 5" xfId="6401"/>
    <cellStyle name="Standard 6 5 2 4 2 5 2" xfId="14100"/>
    <cellStyle name="Standard 6 5 2 4 2 6" xfId="10160"/>
    <cellStyle name="Standard 6 5 2 4 2 7" xfId="18995"/>
    <cellStyle name="Standard 6 5 2 4 3" xfId="2116"/>
    <cellStyle name="Standard 6 5 2 4 3 2" xfId="4538"/>
    <cellStyle name="Standard 6 5 2 4 3 2 2" xfId="8287"/>
    <cellStyle name="Standard 6 5 2 4 3 2 2 2" xfId="15999"/>
    <cellStyle name="Standard 6 5 2 4 3 2 3" xfId="12083"/>
    <cellStyle name="Standard 6 5 2 4 3 2 4" xfId="19851"/>
    <cellStyle name="Standard 6 5 2 4 3 3" xfId="7036"/>
    <cellStyle name="Standard 6 5 2 4 3 3 2" xfId="14661"/>
    <cellStyle name="Standard 6 5 2 4 3 4" xfId="10760"/>
    <cellStyle name="Standard 6 5 2 4 3 5" xfId="21549"/>
    <cellStyle name="Standard 6 5 2 4 4" xfId="4535"/>
    <cellStyle name="Standard 6 5 2 4 4 2" xfId="8284"/>
    <cellStyle name="Standard 6 5 2 4 4 2 2" xfId="15996"/>
    <cellStyle name="Standard 6 5 2 4 4 3" xfId="12080"/>
    <cellStyle name="Standard 6 5 2 4 4 4" xfId="17916"/>
    <cellStyle name="Standard 6 5 2 4 5" xfId="5643"/>
    <cellStyle name="Standard 6 5 2 4 5 2" xfId="9391"/>
    <cellStyle name="Standard 6 5 2 4 5 2 2" xfId="17182"/>
    <cellStyle name="Standard 6 5 2 4 5 3" xfId="13265"/>
    <cellStyle name="Standard 6 5 2 4 5 4" xfId="20169"/>
    <cellStyle name="Standard 6 5 2 4 6" xfId="6400"/>
    <cellStyle name="Standard 6 5 2 4 6 2" xfId="14099"/>
    <cellStyle name="Standard 6 5 2 4 7" xfId="10159"/>
    <cellStyle name="Standard 6 5 2 4 8" xfId="18994"/>
    <cellStyle name="Standard 6 5 2 5" xfId="2117"/>
    <cellStyle name="Standard 6 5 2 5 2" xfId="2118"/>
    <cellStyle name="Standard 6 5 2 5 2 2" xfId="4540"/>
    <cellStyle name="Standard 6 5 2 5 2 2 2" xfId="8289"/>
    <cellStyle name="Standard 6 5 2 5 2 2 2 2" xfId="16001"/>
    <cellStyle name="Standard 6 5 2 5 2 2 3" xfId="12085"/>
    <cellStyle name="Standard 6 5 2 5 2 2 4" xfId="19147"/>
    <cellStyle name="Standard 6 5 2 5 2 3" xfId="7389"/>
    <cellStyle name="Standard 6 5 2 5 2 3 2" xfId="15014"/>
    <cellStyle name="Standard 6 5 2 5 2 4" xfId="11113"/>
    <cellStyle name="Standard 6 5 2 5 2 5" xfId="20244"/>
    <cellStyle name="Standard 6 5 2 5 3" xfId="4539"/>
    <cellStyle name="Standard 6 5 2 5 3 2" xfId="8288"/>
    <cellStyle name="Standard 6 5 2 5 3 2 2" xfId="16000"/>
    <cellStyle name="Standard 6 5 2 5 3 3" xfId="12084"/>
    <cellStyle name="Standard 6 5 2 5 3 4" xfId="21227"/>
    <cellStyle name="Standard 6 5 2 5 4" xfId="5645"/>
    <cellStyle name="Standard 6 5 2 5 4 2" xfId="9393"/>
    <cellStyle name="Standard 6 5 2 5 4 2 2" xfId="17184"/>
    <cellStyle name="Standard 6 5 2 5 4 3" xfId="13267"/>
    <cellStyle name="Standard 6 5 2 5 4 4" xfId="17967"/>
    <cellStyle name="Standard 6 5 2 5 5" xfId="6402"/>
    <cellStyle name="Standard 6 5 2 5 5 2" xfId="14101"/>
    <cellStyle name="Standard 6 5 2 5 6" xfId="10161"/>
    <cellStyle name="Standard 6 5 2 5 7" xfId="21581"/>
    <cellStyle name="Standard 6 5 2 6" xfId="2119"/>
    <cellStyle name="Standard 6 5 2 6 2" xfId="4541"/>
    <cellStyle name="Standard 6 5 2 6 2 2" xfId="8290"/>
    <cellStyle name="Standard 6 5 2 6 2 2 2" xfId="16002"/>
    <cellStyle name="Standard 6 5 2 6 2 3" xfId="12086"/>
    <cellStyle name="Standard 6 5 2 6 2 4" xfId="20848"/>
    <cellStyle name="Standard 6 5 2 6 3" xfId="7030"/>
    <cellStyle name="Standard 6 5 2 6 3 2" xfId="14655"/>
    <cellStyle name="Standard 6 5 2 6 4" xfId="10754"/>
    <cellStyle name="Standard 6 5 2 6 5" xfId="21260"/>
    <cellStyle name="Standard 6 5 2 7" xfId="4514"/>
    <cellStyle name="Standard 6 5 2 7 2" xfId="8263"/>
    <cellStyle name="Standard 6 5 2 7 2 2" xfId="15975"/>
    <cellStyle name="Standard 6 5 2 7 3" xfId="12059"/>
    <cellStyle name="Standard 6 5 2 7 4" xfId="17959"/>
    <cellStyle name="Standard 6 5 2 8" xfId="5632"/>
    <cellStyle name="Standard 6 5 2 8 2" xfId="9380"/>
    <cellStyle name="Standard 6 5 2 8 2 2" xfId="17171"/>
    <cellStyle name="Standard 6 5 2 8 3" xfId="13254"/>
    <cellStyle name="Standard 6 5 2 8 4" xfId="21394"/>
    <cellStyle name="Standard 6 5 2 9" xfId="6389"/>
    <cellStyle name="Standard 6 5 2 9 2" xfId="14088"/>
    <cellStyle name="Standard 6 5 3" xfId="2120"/>
    <cellStyle name="Standard 6 5 3 10" xfId="19816"/>
    <cellStyle name="Standard 6 5 3 2" xfId="2121"/>
    <cellStyle name="Standard 6 5 3 2 2" xfId="2122"/>
    <cellStyle name="Standard 6 5 3 2 2 2" xfId="2123"/>
    <cellStyle name="Standard 6 5 3 2 2 2 2" xfId="2124"/>
    <cellStyle name="Standard 6 5 3 2 2 2 2 2" xfId="4546"/>
    <cellStyle name="Standard 6 5 3 2 2 2 2 2 2" xfId="8295"/>
    <cellStyle name="Standard 6 5 3 2 2 2 2 2 2 2" xfId="16007"/>
    <cellStyle name="Standard 6 5 3 2 2 2 2 2 3" xfId="12091"/>
    <cellStyle name="Standard 6 5 3 2 2 2 2 2 4" xfId="20915"/>
    <cellStyle name="Standard 6 5 3 2 2 2 2 3" xfId="7398"/>
    <cellStyle name="Standard 6 5 3 2 2 2 2 3 2" xfId="15023"/>
    <cellStyle name="Standard 6 5 3 2 2 2 2 4" xfId="11122"/>
    <cellStyle name="Standard 6 5 3 2 2 2 2 5" xfId="20849"/>
    <cellStyle name="Standard 6 5 3 2 2 2 3" xfId="4545"/>
    <cellStyle name="Standard 6 5 3 2 2 2 3 2" xfId="8294"/>
    <cellStyle name="Standard 6 5 3 2 2 2 3 2 2" xfId="16006"/>
    <cellStyle name="Standard 6 5 3 2 2 2 3 3" xfId="12090"/>
    <cellStyle name="Standard 6 5 3 2 2 2 3 4" xfId="20041"/>
    <cellStyle name="Standard 6 5 3 2 2 2 4" xfId="5649"/>
    <cellStyle name="Standard 6 5 3 2 2 2 4 2" xfId="9397"/>
    <cellStyle name="Standard 6 5 3 2 2 2 4 2 2" xfId="17188"/>
    <cellStyle name="Standard 6 5 3 2 2 2 4 3" xfId="13271"/>
    <cellStyle name="Standard 6 5 3 2 2 2 4 4" xfId="19248"/>
    <cellStyle name="Standard 6 5 3 2 2 2 5" xfId="6406"/>
    <cellStyle name="Standard 6 5 3 2 2 2 5 2" xfId="14105"/>
    <cellStyle name="Standard 6 5 3 2 2 2 6" xfId="10165"/>
    <cellStyle name="Standard 6 5 3 2 2 2 7" xfId="19545"/>
    <cellStyle name="Standard 6 5 3 2 2 3" xfId="2125"/>
    <cellStyle name="Standard 6 5 3 2 2 3 2" xfId="4547"/>
    <cellStyle name="Standard 6 5 3 2 2 3 2 2" xfId="8296"/>
    <cellStyle name="Standard 6 5 3 2 2 3 2 2 2" xfId="16008"/>
    <cellStyle name="Standard 6 5 3 2 2 3 2 3" xfId="12092"/>
    <cellStyle name="Standard 6 5 3 2 2 3 2 4" xfId="19538"/>
    <cellStyle name="Standard 6 5 3 2 2 3 3" xfId="7039"/>
    <cellStyle name="Standard 6 5 3 2 2 3 3 2" xfId="14664"/>
    <cellStyle name="Standard 6 5 3 2 2 3 4" xfId="10763"/>
    <cellStyle name="Standard 6 5 3 2 2 3 5" xfId="21783"/>
    <cellStyle name="Standard 6 5 3 2 2 4" xfId="4544"/>
    <cellStyle name="Standard 6 5 3 2 2 4 2" xfId="8293"/>
    <cellStyle name="Standard 6 5 3 2 2 4 2 2" xfId="16005"/>
    <cellStyle name="Standard 6 5 3 2 2 4 3" xfId="12089"/>
    <cellStyle name="Standard 6 5 3 2 2 4 4" xfId="18439"/>
    <cellStyle name="Standard 6 5 3 2 2 5" xfId="5648"/>
    <cellStyle name="Standard 6 5 3 2 2 5 2" xfId="9396"/>
    <cellStyle name="Standard 6 5 3 2 2 5 2 2" xfId="17187"/>
    <cellStyle name="Standard 6 5 3 2 2 5 3" xfId="13270"/>
    <cellStyle name="Standard 6 5 3 2 2 5 4" xfId="20956"/>
    <cellStyle name="Standard 6 5 3 2 2 6" xfId="6405"/>
    <cellStyle name="Standard 6 5 3 2 2 6 2" xfId="14104"/>
    <cellStyle name="Standard 6 5 3 2 2 7" xfId="10164"/>
    <cellStyle name="Standard 6 5 3 2 2 8" xfId="18982"/>
    <cellStyle name="Standard 6 5 3 2 3" xfId="2126"/>
    <cellStyle name="Standard 6 5 3 2 3 2" xfId="2127"/>
    <cellStyle name="Standard 6 5 3 2 3 2 2" xfId="4549"/>
    <cellStyle name="Standard 6 5 3 2 3 2 2 2" xfId="8298"/>
    <cellStyle name="Standard 6 5 3 2 3 2 2 2 2" xfId="16010"/>
    <cellStyle name="Standard 6 5 3 2 3 2 2 3" xfId="12094"/>
    <cellStyle name="Standard 6 5 3 2 3 2 2 4" xfId="19961"/>
    <cellStyle name="Standard 6 5 3 2 3 2 3" xfId="7397"/>
    <cellStyle name="Standard 6 5 3 2 3 2 3 2" xfId="15022"/>
    <cellStyle name="Standard 6 5 3 2 3 2 4" xfId="11121"/>
    <cellStyle name="Standard 6 5 3 2 3 2 5" xfId="21041"/>
    <cellStyle name="Standard 6 5 3 2 3 3" xfId="4548"/>
    <cellStyle name="Standard 6 5 3 2 3 3 2" xfId="8297"/>
    <cellStyle name="Standard 6 5 3 2 3 3 2 2" xfId="16009"/>
    <cellStyle name="Standard 6 5 3 2 3 3 3" xfId="12093"/>
    <cellStyle name="Standard 6 5 3 2 3 3 4" xfId="18263"/>
    <cellStyle name="Standard 6 5 3 2 3 4" xfId="5650"/>
    <cellStyle name="Standard 6 5 3 2 3 4 2" xfId="9398"/>
    <cellStyle name="Standard 6 5 3 2 3 4 2 2" xfId="17189"/>
    <cellStyle name="Standard 6 5 3 2 3 4 3" xfId="13272"/>
    <cellStyle name="Standard 6 5 3 2 3 4 4" xfId="20198"/>
    <cellStyle name="Standard 6 5 3 2 3 5" xfId="6407"/>
    <cellStyle name="Standard 6 5 3 2 3 5 2" xfId="14106"/>
    <cellStyle name="Standard 6 5 3 2 3 6" xfId="10166"/>
    <cellStyle name="Standard 6 5 3 2 3 7" xfId="19223"/>
    <cellStyle name="Standard 6 5 3 2 4" xfId="2128"/>
    <cellStyle name="Standard 6 5 3 2 4 2" xfId="4550"/>
    <cellStyle name="Standard 6 5 3 2 4 2 2" xfId="8299"/>
    <cellStyle name="Standard 6 5 3 2 4 2 2 2" xfId="16011"/>
    <cellStyle name="Standard 6 5 3 2 4 2 3" xfId="12095"/>
    <cellStyle name="Standard 6 5 3 2 4 2 4" xfId="17831"/>
    <cellStyle name="Standard 6 5 3 2 4 3" xfId="7038"/>
    <cellStyle name="Standard 6 5 3 2 4 3 2" xfId="14663"/>
    <cellStyle name="Standard 6 5 3 2 4 4" xfId="10762"/>
    <cellStyle name="Standard 6 5 3 2 4 5" xfId="21192"/>
    <cellStyle name="Standard 6 5 3 2 5" xfId="4543"/>
    <cellStyle name="Standard 6 5 3 2 5 2" xfId="8292"/>
    <cellStyle name="Standard 6 5 3 2 5 2 2" xfId="16004"/>
    <cellStyle name="Standard 6 5 3 2 5 3" xfId="12088"/>
    <cellStyle name="Standard 6 5 3 2 5 4" xfId="21457"/>
    <cellStyle name="Standard 6 5 3 2 6" xfId="5647"/>
    <cellStyle name="Standard 6 5 3 2 6 2" xfId="9395"/>
    <cellStyle name="Standard 6 5 3 2 6 2 2" xfId="17186"/>
    <cellStyle name="Standard 6 5 3 2 6 3" xfId="13269"/>
    <cellStyle name="Standard 6 5 3 2 6 4" xfId="17702"/>
    <cellStyle name="Standard 6 5 3 2 7" xfId="6404"/>
    <cellStyle name="Standard 6 5 3 2 7 2" xfId="14103"/>
    <cellStyle name="Standard 6 5 3 2 8" xfId="10163"/>
    <cellStyle name="Standard 6 5 3 2 9" xfId="19582"/>
    <cellStyle name="Standard 6 5 3 3" xfId="2129"/>
    <cellStyle name="Standard 6 5 3 3 2" xfId="2130"/>
    <cellStyle name="Standard 6 5 3 3 2 2" xfId="2131"/>
    <cellStyle name="Standard 6 5 3 3 2 2 2" xfId="4553"/>
    <cellStyle name="Standard 6 5 3 3 2 2 2 2" xfId="8302"/>
    <cellStyle name="Standard 6 5 3 3 2 2 2 2 2" xfId="16014"/>
    <cellStyle name="Standard 6 5 3 3 2 2 2 3" xfId="12098"/>
    <cellStyle name="Standard 6 5 3 3 2 2 2 4" xfId="20549"/>
    <cellStyle name="Standard 6 5 3 3 2 2 3" xfId="7399"/>
    <cellStyle name="Standard 6 5 3 3 2 2 3 2" xfId="15024"/>
    <cellStyle name="Standard 6 5 3 3 2 2 4" xfId="11123"/>
    <cellStyle name="Standard 6 5 3 3 2 2 5" xfId="21124"/>
    <cellStyle name="Standard 6 5 3 3 2 3" xfId="4552"/>
    <cellStyle name="Standard 6 5 3 3 2 3 2" xfId="8301"/>
    <cellStyle name="Standard 6 5 3 3 2 3 2 2" xfId="16013"/>
    <cellStyle name="Standard 6 5 3 3 2 3 3" xfId="12097"/>
    <cellStyle name="Standard 6 5 3 3 2 3 4" xfId="18643"/>
    <cellStyle name="Standard 6 5 3 3 2 4" xfId="5652"/>
    <cellStyle name="Standard 6 5 3 3 2 4 2" xfId="9400"/>
    <cellStyle name="Standard 6 5 3 3 2 4 2 2" xfId="17191"/>
    <cellStyle name="Standard 6 5 3 3 2 4 3" xfId="13274"/>
    <cellStyle name="Standard 6 5 3 3 2 4 4" xfId="20645"/>
    <cellStyle name="Standard 6 5 3 3 2 5" xfId="6409"/>
    <cellStyle name="Standard 6 5 3 3 2 5 2" xfId="14108"/>
    <cellStyle name="Standard 6 5 3 3 2 6" xfId="10168"/>
    <cellStyle name="Standard 6 5 3 3 2 7" xfId="18871"/>
    <cellStyle name="Standard 6 5 3 3 3" xfId="2132"/>
    <cellStyle name="Standard 6 5 3 3 3 2" xfId="4554"/>
    <cellStyle name="Standard 6 5 3 3 3 2 2" xfId="8303"/>
    <cellStyle name="Standard 6 5 3 3 3 2 2 2" xfId="16015"/>
    <cellStyle name="Standard 6 5 3 3 3 2 3" xfId="12099"/>
    <cellStyle name="Standard 6 5 3 3 3 2 4" xfId="19911"/>
    <cellStyle name="Standard 6 5 3 3 3 3" xfId="7040"/>
    <cellStyle name="Standard 6 5 3 3 3 3 2" xfId="14665"/>
    <cellStyle name="Standard 6 5 3 3 3 4" xfId="10764"/>
    <cellStyle name="Standard 6 5 3 3 3 5" xfId="18684"/>
    <cellStyle name="Standard 6 5 3 3 4" xfId="4551"/>
    <cellStyle name="Standard 6 5 3 3 4 2" xfId="8300"/>
    <cellStyle name="Standard 6 5 3 3 4 2 2" xfId="16012"/>
    <cellStyle name="Standard 6 5 3 3 4 3" xfId="12096"/>
    <cellStyle name="Standard 6 5 3 3 4 4" xfId="18409"/>
    <cellStyle name="Standard 6 5 3 3 5" xfId="5651"/>
    <cellStyle name="Standard 6 5 3 3 5 2" xfId="9399"/>
    <cellStyle name="Standard 6 5 3 3 5 2 2" xfId="17190"/>
    <cellStyle name="Standard 6 5 3 3 5 3" xfId="13273"/>
    <cellStyle name="Standard 6 5 3 3 5 4" xfId="19103"/>
    <cellStyle name="Standard 6 5 3 3 6" xfId="6408"/>
    <cellStyle name="Standard 6 5 3 3 6 2" xfId="14107"/>
    <cellStyle name="Standard 6 5 3 3 7" xfId="10167"/>
    <cellStyle name="Standard 6 5 3 3 8" xfId="19460"/>
    <cellStyle name="Standard 6 5 3 4" xfId="2133"/>
    <cellStyle name="Standard 6 5 3 4 2" xfId="2134"/>
    <cellStyle name="Standard 6 5 3 4 2 2" xfId="4556"/>
    <cellStyle name="Standard 6 5 3 4 2 2 2" xfId="8305"/>
    <cellStyle name="Standard 6 5 3 4 2 2 2 2" xfId="16017"/>
    <cellStyle name="Standard 6 5 3 4 2 2 3" xfId="12101"/>
    <cellStyle name="Standard 6 5 3 4 2 2 4" xfId="20301"/>
    <cellStyle name="Standard 6 5 3 4 2 3" xfId="7396"/>
    <cellStyle name="Standard 6 5 3 4 2 3 2" xfId="15021"/>
    <cellStyle name="Standard 6 5 3 4 2 4" xfId="11120"/>
    <cellStyle name="Standard 6 5 3 4 2 5" xfId="20347"/>
    <cellStyle name="Standard 6 5 3 4 3" xfId="4555"/>
    <cellStyle name="Standard 6 5 3 4 3 2" xfId="8304"/>
    <cellStyle name="Standard 6 5 3 4 3 2 2" xfId="16016"/>
    <cellStyle name="Standard 6 5 3 4 3 3" xfId="12100"/>
    <cellStyle name="Standard 6 5 3 4 3 4" xfId="21589"/>
    <cellStyle name="Standard 6 5 3 4 4" xfId="5653"/>
    <cellStyle name="Standard 6 5 3 4 4 2" xfId="9401"/>
    <cellStyle name="Standard 6 5 3 4 4 2 2" xfId="17192"/>
    <cellStyle name="Standard 6 5 3 4 4 3" xfId="13275"/>
    <cellStyle name="Standard 6 5 3 4 4 4" xfId="18200"/>
    <cellStyle name="Standard 6 5 3 4 5" xfId="6410"/>
    <cellStyle name="Standard 6 5 3 4 5 2" xfId="14109"/>
    <cellStyle name="Standard 6 5 3 4 6" xfId="10169"/>
    <cellStyle name="Standard 6 5 3 4 7" xfId="19524"/>
    <cellStyle name="Standard 6 5 3 5" xfId="2135"/>
    <cellStyle name="Standard 6 5 3 5 2" xfId="4557"/>
    <cellStyle name="Standard 6 5 3 5 2 2" xfId="8306"/>
    <cellStyle name="Standard 6 5 3 5 2 2 2" xfId="16018"/>
    <cellStyle name="Standard 6 5 3 5 2 3" xfId="12102"/>
    <cellStyle name="Standard 6 5 3 5 2 4" xfId="21486"/>
    <cellStyle name="Standard 6 5 3 5 3" xfId="7037"/>
    <cellStyle name="Standard 6 5 3 5 3 2" xfId="14662"/>
    <cellStyle name="Standard 6 5 3 5 4" xfId="10761"/>
    <cellStyle name="Standard 6 5 3 5 5" xfId="20177"/>
    <cellStyle name="Standard 6 5 3 6" xfId="4542"/>
    <cellStyle name="Standard 6 5 3 6 2" xfId="8291"/>
    <cellStyle name="Standard 6 5 3 6 2 2" xfId="16003"/>
    <cellStyle name="Standard 6 5 3 6 3" xfId="12087"/>
    <cellStyle name="Standard 6 5 3 6 4" xfId="18678"/>
    <cellStyle name="Standard 6 5 3 7" xfId="5646"/>
    <cellStyle name="Standard 6 5 3 7 2" xfId="9394"/>
    <cellStyle name="Standard 6 5 3 7 2 2" xfId="17185"/>
    <cellStyle name="Standard 6 5 3 7 3" xfId="13268"/>
    <cellStyle name="Standard 6 5 3 7 4" xfId="19553"/>
    <cellStyle name="Standard 6 5 3 8" xfId="6403"/>
    <cellStyle name="Standard 6 5 3 8 2" xfId="14102"/>
    <cellStyle name="Standard 6 5 3 9" xfId="10162"/>
    <cellStyle name="Standard 6 5 4" xfId="2136"/>
    <cellStyle name="Standard 6 5 4 10" xfId="18580"/>
    <cellStyle name="Standard 6 5 4 2" xfId="2137"/>
    <cellStyle name="Standard 6 5 4 2 2" xfId="2138"/>
    <cellStyle name="Standard 6 5 4 2 2 2" xfId="2139"/>
    <cellStyle name="Standard 6 5 4 2 2 2 2" xfId="4561"/>
    <cellStyle name="Standard 6 5 4 2 2 2 2 2" xfId="8310"/>
    <cellStyle name="Standard 6 5 4 2 2 2 2 2 2" xfId="16022"/>
    <cellStyle name="Standard 6 5 4 2 2 2 2 3" xfId="12106"/>
    <cellStyle name="Standard 6 5 4 2 2 2 2 4" xfId="18281"/>
    <cellStyle name="Standard 6 5 4 2 2 2 3" xfId="7401"/>
    <cellStyle name="Standard 6 5 4 2 2 2 3 2" xfId="15026"/>
    <cellStyle name="Standard 6 5 4 2 2 2 4" xfId="11125"/>
    <cellStyle name="Standard 6 5 4 2 2 2 5" xfId="21700"/>
    <cellStyle name="Standard 6 5 4 2 2 3" xfId="4560"/>
    <cellStyle name="Standard 6 5 4 2 2 3 2" xfId="8309"/>
    <cellStyle name="Standard 6 5 4 2 2 3 2 2" xfId="16021"/>
    <cellStyle name="Standard 6 5 4 2 2 3 3" xfId="12105"/>
    <cellStyle name="Standard 6 5 4 2 2 3 4" xfId="18798"/>
    <cellStyle name="Standard 6 5 4 2 2 4" xfId="5656"/>
    <cellStyle name="Standard 6 5 4 2 2 4 2" xfId="9404"/>
    <cellStyle name="Standard 6 5 4 2 2 4 2 2" xfId="17195"/>
    <cellStyle name="Standard 6 5 4 2 2 4 3" xfId="13278"/>
    <cellStyle name="Standard 6 5 4 2 2 4 4" xfId="21159"/>
    <cellStyle name="Standard 6 5 4 2 2 5" xfId="6413"/>
    <cellStyle name="Standard 6 5 4 2 2 5 2" xfId="14112"/>
    <cellStyle name="Standard 6 5 4 2 2 6" xfId="10172"/>
    <cellStyle name="Standard 6 5 4 2 2 7" xfId="19060"/>
    <cellStyle name="Standard 6 5 4 2 3" xfId="2140"/>
    <cellStyle name="Standard 6 5 4 2 3 2" xfId="4562"/>
    <cellStyle name="Standard 6 5 4 2 3 2 2" xfId="8311"/>
    <cellStyle name="Standard 6 5 4 2 3 2 2 2" xfId="16023"/>
    <cellStyle name="Standard 6 5 4 2 3 2 3" xfId="12107"/>
    <cellStyle name="Standard 6 5 4 2 3 2 4" xfId="19144"/>
    <cellStyle name="Standard 6 5 4 2 3 3" xfId="7042"/>
    <cellStyle name="Standard 6 5 4 2 3 3 2" xfId="14667"/>
    <cellStyle name="Standard 6 5 4 2 3 4" xfId="10766"/>
    <cellStyle name="Standard 6 5 4 2 3 5" xfId="18006"/>
    <cellStyle name="Standard 6 5 4 2 4" xfId="4559"/>
    <cellStyle name="Standard 6 5 4 2 4 2" xfId="8308"/>
    <cellStyle name="Standard 6 5 4 2 4 2 2" xfId="16020"/>
    <cellStyle name="Standard 6 5 4 2 4 3" xfId="12104"/>
    <cellStyle name="Standard 6 5 4 2 4 4" xfId="19374"/>
    <cellStyle name="Standard 6 5 4 2 5" xfId="5655"/>
    <cellStyle name="Standard 6 5 4 2 5 2" xfId="9403"/>
    <cellStyle name="Standard 6 5 4 2 5 2 2" xfId="17194"/>
    <cellStyle name="Standard 6 5 4 2 5 3" xfId="13277"/>
    <cellStyle name="Standard 6 5 4 2 5 4" xfId="17783"/>
    <cellStyle name="Standard 6 5 4 2 6" xfId="6412"/>
    <cellStyle name="Standard 6 5 4 2 6 2" xfId="14111"/>
    <cellStyle name="Standard 6 5 4 2 7" xfId="10171"/>
    <cellStyle name="Standard 6 5 4 2 8" xfId="19235"/>
    <cellStyle name="Standard 6 5 4 3" xfId="2141"/>
    <cellStyle name="Standard 6 5 4 3 2" xfId="2142"/>
    <cellStyle name="Standard 6 5 4 3 2 2" xfId="2143"/>
    <cellStyle name="Standard 6 5 4 3 2 2 2" xfId="4565"/>
    <cellStyle name="Standard 6 5 4 3 2 2 2 2" xfId="8314"/>
    <cellStyle name="Standard 6 5 4 3 2 2 2 2 2" xfId="16026"/>
    <cellStyle name="Standard 6 5 4 3 2 2 2 3" xfId="12110"/>
    <cellStyle name="Standard 6 5 4 3 2 2 2 4" xfId="20751"/>
    <cellStyle name="Standard 6 5 4 3 2 2 3" xfId="7402"/>
    <cellStyle name="Standard 6 5 4 3 2 2 3 2" xfId="15027"/>
    <cellStyle name="Standard 6 5 4 3 2 2 4" xfId="11126"/>
    <cellStyle name="Standard 6 5 4 3 2 2 5" xfId="19855"/>
    <cellStyle name="Standard 6 5 4 3 2 3" xfId="4564"/>
    <cellStyle name="Standard 6 5 4 3 2 3 2" xfId="8313"/>
    <cellStyle name="Standard 6 5 4 3 2 3 2 2" xfId="16025"/>
    <cellStyle name="Standard 6 5 4 3 2 3 3" xfId="12109"/>
    <cellStyle name="Standard 6 5 4 3 2 3 4" xfId="20777"/>
    <cellStyle name="Standard 6 5 4 3 2 4" xfId="5658"/>
    <cellStyle name="Standard 6 5 4 3 2 4 2" xfId="9406"/>
    <cellStyle name="Standard 6 5 4 3 2 4 2 2" xfId="17197"/>
    <cellStyle name="Standard 6 5 4 3 2 4 3" xfId="13280"/>
    <cellStyle name="Standard 6 5 4 3 2 4 4" xfId="20288"/>
    <cellStyle name="Standard 6 5 4 3 2 5" xfId="6415"/>
    <cellStyle name="Standard 6 5 4 3 2 5 2" xfId="14114"/>
    <cellStyle name="Standard 6 5 4 3 2 6" xfId="10174"/>
    <cellStyle name="Standard 6 5 4 3 2 7" xfId="18741"/>
    <cellStyle name="Standard 6 5 4 3 3" xfId="2144"/>
    <cellStyle name="Standard 6 5 4 3 3 2" xfId="4566"/>
    <cellStyle name="Standard 6 5 4 3 3 2 2" xfId="8315"/>
    <cellStyle name="Standard 6 5 4 3 3 2 2 2" xfId="16027"/>
    <cellStyle name="Standard 6 5 4 3 3 2 3" xfId="12111"/>
    <cellStyle name="Standard 6 5 4 3 3 2 4" xfId="19475"/>
    <cellStyle name="Standard 6 5 4 3 3 3" xfId="7043"/>
    <cellStyle name="Standard 6 5 4 3 3 3 2" xfId="14668"/>
    <cellStyle name="Standard 6 5 4 3 3 4" xfId="10767"/>
    <cellStyle name="Standard 6 5 4 3 3 5" xfId="18964"/>
    <cellStyle name="Standard 6 5 4 3 4" xfId="4563"/>
    <cellStyle name="Standard 6 5 4 3 4 2" xfId="8312"/>
    <cellStyle name="Standard 6 5 4 3 4 2 2" xfId="16024"/>
    <cellStyle name="Standard 6 5 4 3 4 3" xfId="12108"/>
    <cellStyle name="Standard 6 5 4 3 4 4" xfId="20140"/>
    <cellStyle name="Standard 6 5 4 3 5" xfId="5657"/>
    <cellStyle name="Standard 6 5 4 3 5 2" xfId="9405"/>
    <cellStyle name="Standard 6 5 4 3 5 2 2" xfId="17196"/>
    <cellStyle name="Standard 6 5 4 3 5 3" xfId="13279"/>
    <cellStyle name="Standard 6 5 4 3 5 4" xfId="21123"/>
    <cellStyle name="Standard 6 5 4 3 6" xfId="6414"/>
    <cellStyle name="Standard 6 5 4 3 6 2" xfId="14113"/>
    <cellStyle name="Standard 6 5 4 3 7" xfId="10173"/>
    <cellStyle name="Standard 6 5 4 3 8" xfId="21425"/>
    <cellStyle name="Standard 6 5 4 4" xfId="2145"/>
    <cellStyle name="Standard 6 5 4 4 2" xfId="2146"/>
    <cellStyle name="Standard 6 5 4 4 2 2" xfId="4568"/>
    <cellStyle name="Standard 6 5 4 4 2 2 2" xfId="8317"/>
    <cellStyle name="Standard 6 5 4 4 2 2 2 2" xfId="16029"/>
    <cellStyle name="Standard 6 5 4 4 2 2 3" xfId="12113"/>
    <cellStyle name="Standard 6 5 4 4 2 2 4" xfId="18567"/>
    <cellStyle name="Standard 6 5 4 4 2 3" xfId="7400"/>
    <cellStyle name="Standard 6 5 4 4 2 3 2" xfId="15025"/>
    <cellStyle name="Standard 6 5 4 4 2 4" xfId="11124"/>
    <cellStyle name="Standard 6 5 4 4 2 5" xfId="20636"/>
    <cellStyle name="Standard 6 5 4 4 3" xfId="4567"/>
    <cellStyle name="Standard 6 5 4 4 3 2" xfId="8316"/>
    <cellStyle name="Standard 6 5 4 4 3 2 2" xfId="16028"/>
    <cellStyle name="Standard 6 5 4 4 3 3" xfId="12112"/>
    <cellStyle name="Standard 6 5 4 4 3 4" xfId="19366"/>
    <cellStyle name="Standard 6 5 4 4 4" xfId="5659"/>
    <cellStyle name="Standard 6 5 4 4 4 2" xfId="9407"/>
    <cellStyle name="Standard 6 5 4 4 4 2 2" xfId="17198"/>
    <cellStyle name="Standard 6 5 4 4 4 3" xfId="13281"/>
    <cellStyle name="Standard 6 5 4 4 4 4" xfId="19768"/>
    <cellStyle name="Standard 6 5 4 4 5" xfId="6416"/>
    <cellStyle name="Standard 6 5 4 4 5 2" xfId="14115"/>
    <cellStyle name="Standard 6 5 4 4 6" xfId="10175"/>
    <cellStyle name="Standard 6 5 4 4 7" xfId="19962"/>
    <cellStyle name="Standard 6 5 4 5" xfId="2147"/>
    <cellStyle name="Standard 6 5 4 5 2" xfId="4569"/>
    <cellStyle name="Standard 6 5 4 5 2 2" xfId="8318"/>
    <cellStyle name="Standard 6 5 4 5 2 2 2" xfId="16030"/>
    <cellStyle name="Standard 6 5 4 5 2 3" xfId="12114"/>
    <cellStyle name="Standard 6 5 4 5 2 4" xfId="20992"/>
    <cellStyle name="Standard 6 5 4 5 3" xfId="7041"/>
    <cellStyle name="Standard 6 5 4 5 3 2" xfId="14666"/>
    <cellStyle name="Standard 6 5 4 5 4" xfId="10765"/>
    <cellStyle name="Standard 6 5 4 5 5" xfId="18071"/>
    <cellStyle name="Standard 6 5 4 6" xfId="4558"/>
    <cellStyle name="Standard 6 5 4 6 2" xfId="8307"/>
    <cellStyle name="Standard 6 5 4 6 2 2" xfId="16019"/>
    <cellStyle name="Standard 6 5 4 6 3" xfId="12103"/>
    <cellStyle name="Standard 6 5 4 6 4" xfId="18143"/>
    <cellStyle name="Standard 6 5 4 7" xfId="5654"/>
    <cellStyle name="Standard 6 5 4 7 2" xfId="9402"/>
    <cellStyle name="Standard 6 5 4 7 2 2" xfId="17193"/>
    <cellStyle name="Standard 6 5 4 7 3" xfId="13276"/>
    <cellStyle name="Standard 6 5 4 7 4" xfId="20627"/>
    <cellStyle name="Standard 6 5 4 8" xfId="6411"/>
    <cellStyle name="Standard 6 5 4 8 2" xfId="14110"/>
    <cellStyle name="Standard 6 5 4 9" xfId="10170"/>
    <cellStyle name="Standard 6 5 5" xfId="2148"/>
    <cellStyle name="Standard 6 5 5 2" xfId="2149"/>
    <cellStyle name="Standard 6 5 5 2 2" xfId="2150"/>
    <cellStyle name="Standard 6 5 5 2 2 2" xfId="2151"/>
    <cellStyle name="Standard 6 5 5 2 2 2 2" xfId="4573"/>
    <cellStyle name="Standard 6 5 5 2 2 2 2 2" xfId="8322"/>
    <cellStyle name="Standard 6 5 5 2 2 2 2 2 2" xfId="16034"/>
    <cellStyle name="Standard 6 5 5 2 2 2 2 3" xfId="12118"/>
    <cellStyle name="Standard 6 5 5 2 2 2 2 4" xfId="21191"/>
    <cellStyle name="Standard 6 5 5 2 2 2 3" xfId="7404"/>
    <cellStyle name="Standard 6 5 5 2 2 2 3 2" xfId="15029"/>
    <cellStyle name="Standard 6 5 5 2 2 2 4" xfId="11128"/>
    <cellStyle name="Standard 6 5 5 2 2 2 5" xfId="21810"/>
    <cellStyle name="Standard 6 5 5 2 2 3" xfId="4572"/>
    <cellStyle name="Standard 6 5 5 2 2 3 2" xfId="8321"/>
    <cellStyle name="Standard 6 5 5 2 2 3 2 2" xfId="16033"/>
    <cellStyle name="Standard 6 5 5 2 2 3 3" xfId="12117"/>
    <cellStyle name="Standard 6 5 5 2 2 3 4" xfId="20203"/>
    <cellStyle name="Standard 6 5 5 2 2 4" xfId="5662"/>
    <cellStyle name="Standard 6 5 5 2 2 4 2" xfId="9410"/>
    <cellStyle name="Standard 6 5 5 2 2 4 2 2" xfId="17201"/>
    <cellStyle name="Standard 6 5 5 2 2 4 3" xfId="13284"/>
    <cellStyle name="Standard 6 5 5 2 2 4 4" xfId="18675"/>
    <cellStyle name="Standard 6 5 5 2 2 5" xfId="6419"/>
    <cellStyle name="Standard 6 5 5 2 2 5 2" xfId="14118"/>
    <cellStyle name="Standard 6 5 5 2 2 6" xfId="10178"/>
    <cellStyle name="Standard 6 5 5 2 2 7" xfId="18789"/>
    <cellStyle name="Standard 6 5 5 2 3" xfId="2152"/>
    <cellStyle name="Standard 6 5 5 2 3 2" xfId="4574"/>
    <cellStyle name="Standard 6 5 5 2 3 2 2" xfId="8323"/>
    <cellStyle name="Standard 6 5 5 2 3 2 2 2" xfId="16035"/>
    <cellStyle name="Standard 6 5 5 2 3 2 3" xfId="12119"/>
    <cellStyle name="Standard 6 5 5 2 3 2 4" xfId="20860"/>
    <cellStyle name="Standard 6 5 5 2 3 3" xfId="7045"/>
    <cellStyle name="Standard 6 5 5 2 3 3 2" xfId="14670"/>
    <cellStyle name="Standard 6 5 5 2 3 4" xfId="10769"/>
    <cellStyle name="Standard 6 5 5 2 3 5" xfId="18809"/>
    <cellStyle name="Standard 6 5 5 2 4" xfId="4571"/>
    <cellStyle name="Standard 6 5 5 2 4 2" xfId="8320"/>
    <cellStyle name="Standard 6 5 5 2 4 2 2" xfId="16032"/>
    <cellStyle name="Standard 6 5 5 2 4 3" xfId="12116"/>
    <cellStyle name="Standard 6 5 5 2 4 4" xfId="20617"/>
    <cellStyle name="Standard 6 5 5 2 5" xfId="5661"/>
    <cellStyle name="Standard 6 5 5 2 5 2" xfId="9409"/>
    <cellStyle name="Standard 6 5 5 2 5 2 2" xfId="17200"/>
    <cellStyle name="Standard 6 5 5 2 5 3" xfId="13283"/>
    <cellStyle name="Standard 6 5 5 2 5 4" xfId="17709"/>
    <cellStyle name="Standard 6 5 5 2 6" xfId="6418"/>
    <cellStyle name="Standard 6 5 5 2 6 2" xfId="14117"/>
    <cellStyle name="Standard 6 5 5 2 7" xfId="10177"/>
    <cellStyle name="Standard 6 5 5 2 8" xfId="20618"/>
    <cellStyle name="Standard 6 5 5 3" xfId="2153"/>
    <cellStyle name="Standard 6 5 5 3 2" xfId="2154"/>
    <cellStyle name="Standard 6 5 5 3 2 2" xfId="4576"/>
    <cellStyle name="Standard 6 5 5 3 2 2 2" xfId="8325"/>
    <cellStyle name="Standard 6 5 5 3 2 2 2 2" xfId="16037"/>
    <cellStyle name="Standard 6 5 5 3 2 2 3" xfId="12121"/>
    <cellStyle name="Standard 6 5 5 3 2 2 4" xfId="20955"/>
    <cellStyle name="Standard 6 5 5 3 2 3" xfId="7403"/>
    <cellStyle name="Standard 6 5 5 3 2 3 2" xfId="15028"/>
    <cellStyle name="Standard 6 5 5 3 2 4" xfId="11127"/>
    <cellStyle name="Standard 6 5 5 3 2 5" xfId="19282"/>
    <cellStyle name="Standard 6 5 5 3 3" xfId="4575"/>
    <cellStyle name="Standard 6 5 5 3 3 2" xfId="8324"/>
    <cellStyle name="Standard 6 5 5 3 3 2 2" xfId="16036"/>
    <cellStyle name="Standard 6 5 5 3 3 3" xfId="12120"/>
    <cellStyle name="Standard 6 5 5 3 3 4" xfId="21110"/>
    <cellStyle name="Standard 6 5 5 3 4" xfId="5663"/>
    <cellStyle name="Standard 6 5 5 3 4 2" xfId="9411"/>
    <cellStyle name="Standard 6 5 5 3 4 2 2" xfId="17202"/>
    <cellStyle name="Standard 6 5 5 3 4 3" xfId="13285"/>
    <cellStyle name="Standard 6 5 5 3 4 4" xfId="18350"/>
    <cellStyle name="Standard 6 5 5 3 5" xfId="6420"/>
    <cellStyle name="Standard 6 5 5 3 5 2" xfId="14119"/>
    <cellStyle name="Standard 6 5 5 3 6" xfId="10179"/>
    <cellStyle name="Standard 6 5 5 3 7" xfId="20479"/>
    <cellStyle name="Standard 6 5 5 4" xfId="2155"/>
    <cellStyle name="Standard 6 5 5 4 2" xfId="4577"/>
    <cellStyle name="Standard 6 5 5 4 2 2" xfId="8326"/>
    <cellStyle name="Standard 6 5 5 4 2 2 2" xfId="16038"/>
    <cellStyle name="Standard 6 5 5 4 2 3" xfId="12122"/>
    <cellStyle name="Standard 6 5 5 4 2 4" xfId="20375"/>
    <cellStyle name="Standard 6 5 5 4 3" xfId="7044"/>
    <cellStyle name="Standard 6 5 5 4 3 2" xfId="14669"/>
    <cellStyle name="Standard 6 5 5 4 4" xfId="10768"/>
    <cellStyle name="Standard 6 5 5 4 5" xfId="18201"/>
    <cellStyle name="Standard 6 5 5 5" xfId="4570"/>
    <cellStyle name="Standard 6 5 5 5 2" xfId="8319"/>
    <cellStyle name="Standard 6 5 5 5 2 2" xfId="16031"/>
    <cellStyle name="Standard 6 5 5 5 3" xfId="12115"/>
    <cellStyle name="Standard 6 5 5 5 4" xfId="20995"/>
    <cellStyle name="Standard 6 5 5 6" xfId="5660"/>
    <cellStyle name="Standard 6 5 5 6 2" xfId="9408"/>
    <cellStyle name="Standard 6 5 5 6 2 2" xfId="17199"/>
    <cellStyle name="Standard 6 5 5 6 3" xfId="13282"/>
    <cellStyle name="Standard 6 5 5 6 4" xfId="17742"/>
    <cellStyle name="Standard 6 5 5 7" xfId="6417"/>
    <cellStyle name="Standard 6 5 5 7 2" xfId="14116"/>
    <cellStyle name="Standard 6 5 5 8" xfId="10176"/>
    <cellStyle name="Standard 6 5 5 9" xfId="21262"/>
    <cellStyle name="Standard 6 5 6" xfId="2156"/>
    <cellStyle name="Standard 6 5 6 2" xfId="2157"/>
    <cellStyle name="Standard 6 5 6 2 2" xfId="2158"/>
    <cellStyle name="Standard 6 5 6 2 2 2" xfId="4580"/>
    <cellStyle name="Standard 6 5 6 2 2 2 2" xfId="8329"/>
    <cellStyle name="Standard 6 5 6 2 2 2 2 2" xfId="16041"/>
    <cellStyle name="Standard 6 5 6 2 2 2 3" xfId="12125"/>
    <cellStyle name="Standard 6 5 6 2 2 2 4" xfId="20391"/>
    <cellStyle name="Standard 6 5 6 2 2 3" xfId="7405"/>
    <cellStyle name="Standard 6 5 6 2 2 3 2" xfId="15030"/>
    <cellStyle name="Standard 6 5 6 2 2 4" xfId="11129"/>
    <cellStyle name="Standard 6 5 6 2 2 5" xfId="19764"/>
    <cellStyle name="Standard 6 5 6 2 3" xfId="4579"/>
    <cellStyle name="Standard 6 5 6 2 3 2" xfId="8328"/>
    <cellStyle name="Standard 6 5 6 2 3 2 2" xfId="16040"/>
    <cellStyle name="Standard 6 5 6 2 3 3" xfId="12124"/>
    <cellStyle name="Standard 6 5 6 2 3 4" xfId="19920"/>
    <cellStyle name="Standard 6 5 6 2 4" xfId="5665"/>
    <cellStyle name="Standard 6 5 6 2 4 2" xfId="9413"/>
    <cellStyle name="Standard 6 5 6 2 4 2 2" xfId="17204"/>
    <cellStyle name="Standard 6 5 6 2 4 3" xfId="13287"/>
    <cellStyle name="Standard 6 5 6 2 4 4" xfId="20623"/>
    <cellStyle name="Standard 6 5 6 2 5" xfId="6422"/>
    <cellStyle name="Standard 6 5 6 2 5 2" xfId="14121"/>
    <cellStyle name="Standard 6 5 6 2 6" xfId="10181"/>
    <cellStyle name="Standard 6 5 6 2 7" xfId="18048"/>
    <cellStyle name="Standard 6 5 6 3" xfId="2159"/>
    <cellStyle name="Standard 6 5 6 3 2" xfId="4581"/>
    <cellStyle name="Standard 6 5 6 3 2 2" xfId="8330"/>
    <cellStyle name="Standard 6 5 6 3 2 2 2" xfId="16042"/>
    <cellStyle name="Standard 6 5 6 3 2 3" xfId="12126"/>
    <cellStyle name="Standard 6 5 6 3 2 4" xfId="20898"/>
    <cellStyle name="Standard 6 5 6 3 3" xfId="7046"/>
    <cellStyle name="Standard 6 5 6 3 3 2" xfId="14671"/>
    <cellStyle name="Standard 6 5 6 3 4" xfId="10770"/>
    <cellStyle name="Standard 6 5 6 3 5" xfId="21309"/>
    <cellStyle name="Standard 6 5 6 4" xfId="4578"/>
    <cellStyle name="Standard 6 5 6 4 2" xfId="8327"/>
    <cellStyle name="Standard 6 5 6 4 2 2" xfId="16039"/>
    <cellStyle name="Standard 6 5 6 4 3" xfId="12123"/>
    <cellStyle name="Standard 6 5 6 4 4" xfId="17744"/>
    <cellStyle name="Standard 6 5 6 5" xfId="5664"/>
    <cellStyle name="Standard 6 5 6 5 2" xfId="9412"/>
    <cellStyle name="Standard 6 5 6 5 2 2" xfId="17203"/>
    <cellStyle name="Standard 6 5 6 5 3" xfId="13286"/>
    <cellStyle name="Standard 6 5 6 5 4" xfId="18018"/>
    <cellStyle name="Standard 6 5 6 6" xfId="6421"/>
    <cellStyle name="Standard 6 5 6 6 2" xfId="14120"/>
    <cellStyle name="Standard 6 5 6 7" xfId="10180"/>
    <cellStyle name="Standard 6 5 6 8" xfId="18786"/>
    <cellStyle name="Standard 6 5 7" xfId="2160"/>
    <cellStyle name="Standard 6 5 7 2" xfId="2161"/>
    <cellStyle name="Standard 6 5 7 2 2" xfId="4583"/>
    <cellStyle name="Standard 6 5 7 2 2 2" xfId="8332"/>
    <cellStyle name="Standard 6 5 7 2 2 2 2" xfId="16044"/>
    <cellStyle name="Standard 6 5 7 2 2 3" xfId="12128"/>
    <cellStyle name="Standard 6 5 7 2 2 4" xfId="20989"/>
    <cellStyle name="Standard 6 5 7 2 3" xfId="7225"/>
    <cellStyle name="Standard 6 5 7 2 3 2" xfId="14850"/>
    <cellStyle name="Standard 6 5 7 2 4" xfId="10949"/>
    <cellStyle name="Standard 6 5 7 2 5" xfId="19009"/>
    <cellStyle name="Standard 6 5 7 3" xfId="4582"/>
    <cellStyle name="Standard 6 5 7 3 2" xfId="8331"/>
    <cellStyle name="Standard 6 5 7 3 2 2" xfId="16043"/>
    <cellStyle name="Standard 6 5 7 3 3" xfId="12127"/>
    <cellStyle name="Standard 6 5 7 3 4" xfId="18165"/>
    <cellStyle name="Standard 6 5 7 4" xfId="5666"/>
    <cellStyle name="Standard 6 5 7 4 2" xfId="9414"/>
    <cellStyle name="Standard 6 5 7 4 2 2" xfId="17205"/>
    <cellStyle name="Standard 6 5 7 4 3" xfId="13288"/>
    <cellStyle name="Standard 6 5 7 4 4" xfId="21801"/>
    <cellStyle name="Standard 6 5 7 5" xfId="6423"/>
    <cellStyle name="Standard 6 5 7 5 2" xfId="14122"/>
    <cellStyle name="Standard 6 5 7 6" xfId="10182"/>
    <cellStyle name="Standard 6 5 7 7" xfId="18872"/>
    <cellStyle name="Standard 6 5 8" xfId="2162"/>
    <cellStyle name="Standard 6 5 8 2" xfId="4584"/>
    <cellStyle name="Standard 6 5 8 2 2" xfId="8333"/>
    <cellStyle name="Standard 6 5 8 2 2 2" xfId="16045"/>
    <cellStyle name="Standard 6 5 8 2 3" xfId="12129"/>
    <cellStyle name="Standard 6 5 8 2 4" xfId="19576"/>
    <cellStyle name="Standard 6 5 8 3" xfId="6865"/>
    <cellStyle name="Standard 6 5 8 3 2" xfId="14491"/>
    <cellStyle name="Standard 6 5 8 4" xfId="10590"/>
    <cellStyle name="Standard 6 5 8 5" xfId="19205"/>
    <cellStyle name="Standard 6 5 9" xfId="4513"/>
    <cellStyle name="Standard 6 5 9 2" xfId="8262"/>
    <cellStyle name="Standard 6 5 9 2 2" xfId="15974"/>
    <cellStyle name="Standard 6 5 9 3" xfId="12058"/>
    <cellStyle name="Standard 6 5 9 4" xfId="19276"/>
    <cellStyle name="Standard 6 6" xfId="2163"/>
    <cellStyle name="Standard 6 6 10" xfId="5667"/>
    <cellStyle name="Standard 6 6 10 2" xfId="9415"/>
    <cellStyle name="Standard 6 6 10 2 2" xfId="17206"/>
    <cellStyle name="Standard 6 6 10 3" xfId="13289"/>
    <cellStyle name="Standard 6 6 10 4" xfId="19220"/>
    <cellStyle name="Standard 6 6 11" xfId="6424"/>
    <cellStyle name="Standard 6 6 11 2" xfId="14123"/>
    <cellStyle name="Standard 6 6 12" xfId="10183"/>
    <cellStyle name="Standard 6 6 13" xfId="19371"/>
    <cellStyle name="Standard 6 6 2" xfId="2164"/>
    <cellStyle name="Standard 6 6 2 10" xfId="10184"/>
    <cellStyle name="Standard 6 6 2 11" xfId="20714"/>
    <cellStyle name="Standard 6 6 2 2" xfId="2165"/>
    <cellStyle name="Standard 6 6 2 2 10" xfId="17835"/>
    <cellStyle name="Standard 6 6 2 2 2" xfId="2166"/>
    <cellStyle name="Standard 6 6 2 2 2 2" xfId="2167"/>
    <cellStyle name="Standard 6 6 2 2 2 2 2" xfId="2168"/>
    <cellStyle name="Standard 6 6 2 2 2 2 2 2" xfId="4590"/>
    <cellStyle name="Standard 6 6 2 2 2 2 2 2 2" xfId="8339"/>
    <cellStyle name="Standard 6 6 2 2 2 2 2 2 2 2" xfId="16051"/>
    <cellStyle name="Standard 6 6 2 2 2 2 2 2 3" xfId="12135"/>
    <cellStyle name="Standard 6 6 2 2 2 2 2 2 4" xfId="21298"/>
    <cellStyle name="Standard 6 6 2 2 2 2 2 3" xfId="7409"/>
    <cellStyle name="Standard 6 6 2 2 2 2 2 3 2" xfId="15034"/>
    <cellStyle name="Standard 6 6 2 2 2 2 2 4" xfId="11133"/>
    <cellStyle name="Standard 6 6 2 2 2 2 2 5" xfId="17834"/>
    <cellStyle name="Standard 6 6 2 2 2 2 3" xfId="4589"/>
    <cellStyle name="Standard 6 6 2 2 2 2 3 2" xfId="8338"/>
    <cellStyle name="Standard 6 6 2 2 2 2 3 2 2" xfId="16050"/>
    <cellStyle name="Standard 6 6 2 2 2 2 3 3" xfId="12134"/>
    <cellStyle name="Standard 6 6 2 2 2 2 3 4" xfId="21347"/>
    <cellStyle name="Standard 6 6 2 2 2 2 4" xfId="5671"/>
    <cellStyle name="Standard 6 6 2 2 2 2 4 2" xfId="9419"/>
    <cellStyle name="Standard 6 6 2 2 2 2 4 2 2" xfId="17210"/>
    <cellStyle name="Standard 6 6 2 2 2 2 4 3" xfId="13293"/>
    <cellStyle name="Standard 6 6 2 2 2 2 4 4" xfId="19418"/>
    <cellStyle name="Standard 6 6 2 2 2 2 5" xfId="6428"/>
    <cellStyle name="Standard 6 6 2 2 2 2 5 2" xfId="14127"/>
    <cellStyle name="Standard 6 6 2 2 2 2 6" xfId="10187"/>
    <cellStyle name="Standard 6 6 2 2 2 2 7" xfId="17980"/>
    <cellStyle name="Standard 6 6 2 2 2 3" xfId="2169"/>
    <cellStyle name="Standard 6 6 2 2 2 3 2" xfId="4591"/>
    <cellStyle name="Standard 6 6 2 2 2 3 2 2" xfId="8340"/>
    <cellStyle name="Standard 6 6 2 2 2 3 2 2 2" xfId="16052"/>
    <cellStyle name="Standard 6 6 2 2 2 3 2 3" xfId="12136"/>
    <cellStyle name="Standard 6 6 2 2 2 3 2 4" xfId="20831"/>
    <cellStyle name="Standard 6 6 2 2 2 3 3" xfId="7050"/>
    <cellStyle name="Standard 6 6 2 2 2 3 3 2" xfId="14675"/>
    <cellStyle name="Standard 6 6 2 2 2 3 4" xfId="10774"/>
    <cellStyle name="Standard 6 6 2 2 2 3 5" xfId="21421"/>
    <cellStyle name="Standard 6 6 2 2 2 4" xfId="4588"/>
    <cellStyle name="Standard 6 6 2 2 2 4 2" xfId="8337"/>
    <cellStyle name="Standard 6 6 2 2 2 4 2 2" xfId="16049"/>
    <cellStyle name="Standard 6 6 2 2 2 4 3" xfId="12133"/>
    <cellStyle name="Standard 6 6 2 2 2 4 4" xfId="20122"/>
    <cellStyle name="Standard 6 6 2 2 2 5" xfId="5670"/>
    <cellStyle name="Standard 6 6 2 2 2 5 2" xfId="9418"/>
    <cellStyle name="Standard 6 6 2 2 2 5 2 2" xfId="17209"/>
    <cellStyle name="Standard 6 6 2 2 2 5 3" xfId="13292"/>
    <cellStyle name="Standard 6 6 2 2 2 5 4" xfId="18603"/>
    <cellStyle name="Standard 6 6 2 2 2 6" xfId="6427"/>
    <cellStyle name="Standard 6 6 2 2 2 6 2" xfId="14126"/>
    <cellStyle name="Standard 6 6 2 2 2 7" xfId="10186"/>
    <cellStyle name="Standard 6 6 2 2 2 8" xfId="20709"/>
    <cellStyle name="Standard 6 6 2 2 3" xfId="2170"/>
    <cellStyle name="Standard 6 6 2 2 3 2" xfId="2171"/>
    <cellStyle name="Standard 6 6 2 2 3 2 2" xfId="2172"/>
    <cellStyle name="Standard 6 6 2 2 3 2 2 2" xfId="4594"/>
    <cellStyle name="Standard 6 6 2 2 3 2 2 2 2" xfId="8343"/>
    <cellStyle name="Standard 6 6 2 2 3 2 2 2 2 2" xfId="16055"/>
    <cellStyle name="Standard 6 6 2 2 3 2 2 2 3" xfId="12139"/>
    <cellStyle name="Standard 6 6 2 2 3 2 2 2 4" xfId="20610"/>
    <cellStyle name="Standard 6 6 2 2 3 2 2 3" xfId="7410"/>
    <cellStyle name="Standard 6 6 2 2 3 2 2 3 2" xfId="15035"/>
    <cellStyle name="Standard 6 6 2 2 3 2 2 4" xfId="11134"/>
    <cellStyle name="Standard 6 6 2 2 3 2 2 5" xfId="20284"/>
    <cellStyle name="Standard 6 6 2 2 3 2 3" xfId="4593"/>
    <cellStyle name="Standard 6 6 2 2 3 2 3 2" xfId="8342"/>
    <cellStyle name="Standard 6 6 2 2 3 2 3 2 2" xfId="16054"/>
    <cellStyle name="Standard 6 6 2 2 3 2 3 3" xfId="12138"/>
    <cellStyle name="Standard 6 6 2 2 3 2 3 4" xfId="19819"/>
    <cellStyle name="Standard 6 6 2 2 3 2 4" xfId="5673"/>
    <cellStyle name="Standard 6 6 2 2 3 2 4 2" xfId="9421"/>
    <cellStyle name="Standard 6 6 2 2 3 2 4 2 2" xfId="17212"/>
    <cellStyle name="Standard 6 6 2 2 3 2 4 3" xfId="13295"/>
    <cellStyle name="Standard 6 6 2 2 3 2 4 4" xfId="18256"/>
    <cellStyle name="Standard 6 6 2 2 3 2 5" xfId="6430"/>
    <cellStyle name="Standard 6 6 2 2 3 2 5 2" xfId="14129"/>
    <cellStyle name="Standard 6 6 2 2 3 2 6" xfId="10189"/>
    <cellStyle name="Standard 6 6 2 2 3 2 7" xfId="17893"/>
    <cellStyle name="Standard 6 6 2 2 3 3" xfId="2173"/>
    <cellStyle name="Standard 6 6 2 2 3 3 2" xfId="4595"/>
    <cellStyle name="Standard 6 6 2 2 3 3 2 2" xfId="8344"/>
    <cellStyle name="Standard 6 6 2 2 3 3 2 2 2" xfId="16056"/>
    <cellStyle name="Standard 6 6 2 2 3 3 2 3" xfId="12140"/>
    <cellStyle name="Standard 6 6 2 2 3 3 2 4" xfId="20058"/>
    <cellStyle name="Standard 6 6 2 2 3 3 3" xfId="7051"/>
    <cellStyle name="Standard 6 6 2 2 3 3 3 2" xfId="14676"/>
    <cellStyle name="Standard 6 6 2 2 3 3 4" xfId="10775"/>
    <cellStyle name="Standard 6 6 2 2 3 3 5" xfId="19649"/>
    <cellStyle name="Standard 6 6 2 2 3 4" xfId="4592"/>
    <cellStyle name="Standard 6 6 2 2 3 4 2" xfId="8341"/>
    <cellStyle name="Standard 6 6 2 2 3 4 2 2" xfId="16053"/>
    <cellStyle name="Standard 6 6 2 2 3 4 3" xfId="12137"/>
    <cellStyle name="Standard 6 6 2 2 3 4 4" xfId="21534"/>
    <cellStyle name="Standard 6 6 2 2 3 5" xfId="5672"/>
    <cellStyle name="Standard 6 6 2 2 3 5 2" xfId="9420"/>
    <cellStyle name="Standard 6 6 2 2 3 5 2 2" xfId="17211"/>
    <cellStyle name="Standard 6 6 2 2 3 5 3" xfId="13294"/>
    <cellStyle name="Standard 6 6 2 2 3 5 4" xfId="21391"/>
    <cellStyle name="Standard 6 6 2 2 3 6" xfId="6429"/>
    <cellStyle name="Standard 6 6 2 2 3 6 2" xfId="14128"/>
    <cellStyle name="Standard 6 6 2 2 3 7" xfId="10188"/>
    <cellStyle name="Standard 6 6 2 2 3 8" xfId="20383"/>
    <cellStyle name="Standard 6 6 2 2 4" xfId="2174"/>
    <cellStyle name="Standard 6 6 2 2 4 2" xfId="2175"/>
    <cellStyle name="Standard 6 6 2 2 4 2 2" xfId="4597"/>
    <cellStyle name="Standard 6 6 2 2 4 2 2 2" xfId="8346"/>
    <cellStyle name="Standard 6 6 2 2 4 2 2 2 2" xfId="16058"/>
    <cellStyle name="Standard 6 6 2 2 4 2 2 3" xfId="12142"/>
    <cellStyle name="Standard 6 6 2 2 4 2 2 4" xfId="19687"/>
    <cellStyle name="Standard 6 6 2 2 4 2 3" xfId="7408"/>
    <cellStyle name="Standard 6 6 2 2 4 2 3 2" xfId="15033"/>
    <cellStyle name="Standard 6 6 2 2 4 2 4" xfId="11132"/>
    <cellStyle name="Standard 6 6 2 2 4 2 5" xfId="19402"/>
    <cellStyle name="Standard 6 6 2 2 4 3" xfId="4596"/>
    <cellStyle name="Standard 6 6 2 2 4 3 2" xfId="8345"/>
    <cellStyle name="Standard 6 6 2 2 4 3 2 2" xfId="16057"/>
    <cellStyle name="Standard 6 6 2 2 4 3 3" xfId="12141"/>
    <cellStyle name="Standard 6 6 2 2 4 3 4" xfId="21522"/>
    <cellStyle name="Standard 6 6 2 2 4 4" xfId="5674"/>
    <cellStyle name="Standard 6 6 2 2 4 4 2" xfId="9422"/>
    <cellStyle name="Standard 6 6 2 2 4 4 2 2" xfId="17213"/>
    <cellStyle name="Standard 6 6 2 2 4 4 3" xfId="13296"/>
    <cellStyle name="Standard 6 6 2 2 4 4 4" xfId="18330"/>
    <cellStyle name="Standard 6 6 2 2 4 5" xfId="6431"/>
    <cellStyle name="Standard 6 6 2 2 4 5 2" xfId="14130"/>
    <cellStyle name="Standard 6 6 2 2 4 6" xfId="10190"/>
    <cellStyle name="Standard 6 6 2 2 4 7" xfId="20278"/>
    <cellStyle name="Standard 6 6 2 2 5" xfId="2176"/>
    <cellStyle name="Standard 6 6 2 2 5 2" xfId="4598"/>
    <cellStyle name="Standard 6 6 2 2 5 2 2" xfId="8347"/>
    <cellStyle name="Standard 6 6 2 2 5 2 2 2" xfId="16059"/>
    <cellStyle name="Standard 6 6 2 2 5 2 3" xfId="12143"/>
    <cellStyle name="Standard 6 6 2 2 5 2 4" xfId="18708"/>
    <cellStyle name="Standard 6 6 2 2 5 3" xfId="7049"/>
    <cellStyle name="Standard 6 6 2 2 5 3 2" xfId="14674"/>
    <cellStyle name="Standard 6 6 2 2 5 4" xfId="10773"/>
    <cellStyle name="Standard 6 6 2 2 5 5" xfId="19162"/>
    <cellStyle name="Standard 6 6 2 2 6" xfId="4587"/>
    <cellStyle name="Standard 6 6 2 2 6 2" xfId="8336"/>
    <cellStyle name="Standard 6 6 2 2 6 2 2" xfId="16048"/>
    <cellStyle name="Standard 6 6 2 2 6 3" xfId="12132"/>
    <cellStyle name="Standard 6 6 2 2 6 4" xfId="21072"/>
    <cellStyle name="Standard 6 6 2 2 7" xfId="5669"/>
    <cellStyle name="Standard 6 6 2 2 7 2" xfId="9417"/>
    <cellStyle name="Standard 6 6 2 2 7 2 2" xfId="17208"/>
    <cellStyle name="Standard 6 6 2 2 7 3" xfId="13291"/>
    <cellStyle name="Standard 6 6 2 2 7 4" xfId="19857"/>
    <cellStyle name="Standard 6 6 2 2 8" xfId="6426"/>
    <cellStyle name="Standard 6 6 2 2 8 2" xfId="14125"/>
    <cellStyle name="Standard 6 6 2 2 9" xfId="10185"/>
    <cellStyle name="Standard 6 6 2 3" xfId="2177"/>
    <cellStyle name="Standard 6 6 2 3 2" xfId="2178"/>
    <cellStyle name="Standard 6 6 2 3 2 2" xfId="2179"/>
    <cellStyle name="Standard 6 6 2 3 2 2 2" xfId="2180"/>
    <cellStyle name="Standard 6 6 2 3 2 2 2 2" xfId="4602"/>
    <cellStyle name="Standard 6 6 2 3 2 2 2 2 2" xfId="8351"/>
    <cellStyle name="Standard 6 6 2 3 2 2 2 2 2 2" xfId="16063"/>
    <cellStyle name="Standard 6 6 2 3 2 2 2 2 3" xfId="12147"/>
    <cellStyle name="Standard 6 6 2 3 2 2 2 2 4" xfId="20412"/>
    <cellStyle name="Standard 6 6 2 3 2 2 2 3" xfId="7412"/>
    <cellStyle name="Standard 6 6 2 3 2 2 2 3 2" xfId="15037"/>
    <cellStyle name="Standard 6 6 2 3 2 2 2 4" xfId="11136"/>
    <cellStyle name="Standard 6 6 2 3 2 2 2 5" xfId="20393"/>
    <cellStyle name="Standard 6 6 2 3 2 2 3" xfId="4601"/>
    <cellStyle name="Standard 6 6 2 3 2 2 3 2" xfId="8350"/>
    <cellStyle name="Standard 6 6 2 3 2 2 3 2 2" xfId="16062"/>
    <cellStyle name="Standard 6 6 2 3 2 2 3 3" xfId="12146"/>
    <cellStyle name="Standard 6 6 2 3 2 2 3 4" xfId="19156"/>
    <cellStyle name="Standard 6 6 2 3 2 2 4" xfId="5677"/>
    <cellStyle name="Standard 6 6 2 3 2 2 4 2" xfId="9425"/>
    <cellStyle name="Standard 6 6 2 3 2 2 4 2 2" xfId="17216"/>
    <cellStyle name="Standard 6 6 2 3 2 2 4 3" xfId="13299"/>
    <cellStyle name="Standard 6 6 2 3 2 2 4 4" xfId="19902"/>
    <cellStyle name="Standard 6 6 2 3 2 2 5" xfId="6434"/>
    <cellStyle name="Standard 6 6 2 3 2 2 5 2" xfId="14133"/>
    <cellStyle name="Standard 6 6 2 3 2 2 6" xfId="10193"/>
    <cellStyle name="Standard 6 6 2 3 2 2 7" xfId="19526"/>
    <cellStyle name="Standard 6 6 2 3 2 3" xfId="2181"/>
    <cellStyle name="Standard 6 6 2 3 2 3 2" xfId="4603"/>
    <cellStyle name="Standard 6 6 2 3 2 3 2 2" xfId="8352"/>
    <cellStyle name="Standard 6 6 2 3 2 3 2 2 2" xfId="16064"/>
    <cellStyle name="Standard 6 6 2 3 2 3 2 3" xfId="12148"/>
    <cellStyle name="Standard 6 6 2 3 2 3 2 4" xfId="18815"/>
    <cellStyle name="Standard 6 6 2 3 2 3 3" xfId="7053"/>
    <cellStyle name="Standard 6 6 2 3 2 3 3 2" xfId="14678"/>
    <cellStyle name="Standard 6 6 2 3 2 3 4" xfId="10777"/>
    <cellStyle name="Standard 6 6 2 3 2 3 5" xfId="21068"/>
    <cellStyle name="Standard 6 6 2 3 2 4" xfId="4600"/>
    <cellStyle name="Standard 6 6 2 3 2 4 2" xfId="8349"/>
    <cellStyle name="Standard 6 6 2 3 2 4 2 2" xfId="16061"/>
    <cellStyle name="Standard 6 6 2 3 2 4 3" xfId="12145"/>
    <cellStyle name="Standard 6 6 2 3 2 4 4" xfId="21431"/>
    <cellStyle name="Standard 6 6 2 3 2 5" xfId="5676"/>
    <cellStyle name="Standard 6 6 2 3 2 5 2" xfId="9424"/>
    <cellStyle name="Standard 6 6 2 3 2 5 2 2" xfId="17215"/>
    <cellStyle name="Standard 6 6 2 3 2 5 3" xfId="13298"/>
    <cellStyle name="Standard 6 6 2 3 2 5 4" xfId="19086"/>
    <cellStyle name="Standard 6 6 2 3 2 6" xfId="6433"/>
    <cellStyle name="Standard 6 6 2 3 2 6 2" xfId="14132"/>
    <cellStyle name="Standard 6 6 2 3 2 7" xfId="10192"/>
    <cellStyle name="Standard 6 6 2 3 2 8" xfId="20483"/>
    <cellStyle name="Standard 6 6 2 3 3" xfId="2182"/>
    <cellStyle name="Standard 6 6 2 3 3 2" xfId="2183"/>
    <cellStyle name="Standard 6 6 2 3 3 2 2" xfId="4605"/>
    <cellStyle name="Standard 6 6 2 3 3 2 2 2" xfId="8354"/>
    <cellStyle name="Standard 6 6 2 3 3 2 2 2 2" xfId="16066"/>
    <cellStyle name="Standard 6 6 2 3 3 2 2 3" xfId="12150"/>
    <cellStyle name="Standard 6 6 2 3 3 2 2 4" xfId="20644"/>
    <cellStyle name="Standard 6 6 2 3 3 2 3" xfId="7411"/>
    <cellStyle name="Standard 6 6 2 3 3 2 3 2" xfId="15036"/>
    <cellStyle name="Standard 6 6 2 3 3 2 4" xfId="11135"/>
    <cellStyle name="Standard 6 6 2 3 3 2 5" xfId="18689"/>
    <cellStyle name="Standard 6 6 2 3 3 3" xfId="4604"/>
    <cellStyle name="Standard 6 6 2 3 3 3 2" xfId="8353"/>
    <cellStyle name="Standard 6 6 2 3 3 3 2 2" xfId="16065"/>
    <cellStyle name="Standard 6 6 2 3 3 3 3" xfId="12149"/>
    <cellStyle name="Standard 6 6 2 3 3 3 4" xfId="18259"/>
    <cellStyle name="Standard 6 6 2 3 3 4" xfId="5678"/>
    <cellStyle name="Standard 6 6 2 3 3 4 2" xfId="9426"/>
    <cellStyle name="Standard 6 6 2 3 3 4 2 2" xfId="17217"/>
    <cellStyle name="Standard 6 6 2 3 3 4 3" xfId="13300"/>
    <cellStyle name="Standard 6 6 2 3 3 4 4" xfId="18047"/>
    <cellStyle name="Standard 6 6 2 3 3 5" xfId="6435"/>
    <cellStyle name="Standard 6 6 2 3 3 5 2" xfId="14134"/>
    <cellStyle name="Standard 6 6 2 3 3 6" xfId="10194"/>
    <cellStyle name="Standard 6 6 2 3 3 7" xfId="20068"/>
    <cellStyle name="Standard 6 6 2 3 4" xfId="2184"/>
    <cellStyle name="Standard 6 6 2 3 4 2" xfId="4606"/>
    <cellStyle name="Standard 6 6 2 3 4 2 2" xfId="8355"/>
    <cellStyle name="Standard 6 6 2 3 4 2 2 2" xfId="16067"/>
    <cellStyle name="Standard 6 6 2 3 4 2 3" xfId="12151"/>
    <cellStyle name="Standard 6 6 2 3 4 2 4" xfId="19974"/>
    <cellStyle name="Standard 6 6 2 3 4 3" xfId="7052"/>
    <cellStyle name="Standard 6 6 2 3 4 3 2" xfId="14677"/>
    <cellStyle name="Standard 6 6 2 3 4 4" xfId="10776"/>
    <cellStyle name="Standard 6 6 2 3 4 5" xfId="20752"/>
    <cellStyle name="Standard 6 6 2 3 5" xfId="4599"/>
    <cellStyle name="Standard 6 6 2 3 5 2" xfId="8348"/>
    <cellStyle name="Standard 6 6 2 3 5 2 2" xfId="16060"/>
    <cellStyle name="Standard 6 6 2 3 5 3" xfId="12144"/>
    <cellStyle name="Standard 6 6 2 3 5 4" xfId="19001"/>
    <cellStyle name="Standard 6 6 2 3 6" xfId="5675"/>
    <cellStyle name="Standard 6 6 2 3 6 2" xfId="9423"/>
    <cellStyle name="Standard 6 6 2 3 6 2 2" xfId="17214"/>
    <cellStyle name="Standard 6 6 2 3 6 3" xfId="13297"/>
    <cellStyle name="Standard 6 6 2 3 6 4" xfId="20384"/>
    <cellStyle name="Standard 6 6 2 3 7" xfId="6432"/>
    <cellStyle name="Standard 6 6 2 3 7 2" xfId="14131"/>
    <cellStyle name="Standard 6 6 2 3 8" xfId="10191"/>
    <cellStyle name="Standard 6 6 2 3 9" xfId="21365"/>
    <cellStyle name="Standard 6 6 2 4" xfId="2185"/>
    <cellStyle name="Standard 6 6 2 4 2" xfId="2186"/>
    <cellStyle name="Standard 6 6 2 4 2 2" xfId="2187"/>
    <cellStyle name="Standard 6 6 2 4 2 2 2" xfId="4609"/>
    <cellStyle name="Standard 6 6 2 4 2 2 2 2" xfId="8358"/>
    <cellStyle name="Standard 6 6 2 4 2 2 2 2 2" xfId="16070"/>
    <cellStyle name="Standard 6 6 2 4 2 2 2 3" xfId="12154"/>
    <cellStyle name="Standard 6 6 2 4 2 2 2 4" xfId="19599"/>
    <cellStyle name="Standard 6 6 2 4 2 2 3" xfId="7413"/>
    <cellStyle name="Standard 6 6 2 4 2 2 3 2" xfId="15038"/>
    <cellStyle name="Standard 6 6 2 4 2 2 4" xfId="11137"/>
    <cellStyle name="Standard 6 6 2 4 2 2 5" xfId="21231"/>
    <cellStyle name="Standard 6 6 2 4 2 3" xfId="4608"/>
    <cellStyle name="Standard 6 6 2 4 2 3 2" xfId="8357"/>
    <cellStyle name="Standard 6 6 2 4 2 3 2 2" xfId="16069"/>
    <cellStyle name="Standard 6 6 2 4 2 3 3" xfId="12153"/>
    <cellStyle name="Standard 6 6 2 4 2 3 4" xfId="17896"/>
    <cellStyle name="Standard 6 6 2 4 2 4" xfId="5680"/>
    <cellStyle name="Standard 6 6 2 4 2 4 2" xfId="9428"/>
    <cellStyle name="Standard 6 6 2 4 2 4 2 2" xfId="17219"/>
    <cellStyle name="Standard 6 6 2 4 2 4 3" xfId="13302"/>
    <cellStyle name="Standard 6 6 2 4 2 4 4" xfId="19222"/>
    <cellStyle name="Standard 6 6 2 4 2 5" xfId="6437"/>
    <cellStyle name="Standard 6 6 2 4 2 5 2" xfId="14136"/>
    <cellStyle name="Standard 6 6 2 4 2 6" xfId="10196"/>
    <cellStyle name="Standard 6 6 2 4 2 7" xfId="21742"/>
    <cellStyle name="Standard 6 6 2 4 3" xfId="2188"/>
    <cellStyle name="Standard 6 6 2 4 3 2" xfId="4610"/>
    <cellStyle name="Standard 6 6 2 4 3 2 2" xfId="8359"/>
    <cellStyle name="Standard 6 6 2 4 3 2 2 2" xfId="16071"/>
    <cellStyle name="Standard 6 6 2 4 3 2 3" xfId="12155"/>
    <cellStyle name="Standard 6 6 2 4 3 2 4" xfId="19403"/>
    <cellStyle name="Standard 6 6 2 4 3 3" xfId="7054"/>
    <cellStyle name="Standard 6 6 2 4 3 3 2" xfId="14679"/>
    <cellStyle name="Standard 6 6 2 4 3 4" xfId="10778"/>
    <cellStyle name="Standard 6 6 2 4 3 5" xfId="20953"/>
    <cellStyle name="Standard 6 6 2 4 4" xfId="4607"/>
    <cellStyle name="Standard 6 6 2 4 4 2" xfId="8356"/>
    <cellStyle name="Standard 6 6 2 4 4 2 2" xfId="16068"/>
    <cellStyle name="Standard 6 6 2 4 4 3" xfId="12152"/>
    <cellStyle name="Standard 6 6 2 4 4 4" xfId="18440"/>
    <cellStyle name="Standard 6 6 2 4 5" xfId="5679"/>
    <cellStyle name="Standard 6 6 2 4 5 2" xfId="9427"/>
    <cellStyle name="Standard 6 6 2 4 5 2 2" xfId="17218"/>
    <cellStyle name="Standard 6 6 2 4 5 3" xfId="13301"/>
    <cellStyle name="Standard 6 6 2 4 5 4" xfId="18254"/>
    <cellStyle name="Standard 6 6 2 4 6" xfId="6436"/>
    <cellStyle name="Standard 6 6 2 4 6 2" xfId="14135"/>
    <cellStyle name="Standard 6 6 2 4 7" xfId="10195"/>
    <cellStyle name="Standard 6 6 2 4 8" xfId="21200"/>
    <cellStyle name="Standard 6 6 2 5" xfId="2189"/>
    <cellStyle name="Standard 6 6 2 5 2" xfId="2190"/>
    <cellStyle name="Standard 6 6 2 5 2 2" xfId="4612"/>
    <cellStyle name="Standard 6 6 2 5 2 2 2" xfId="8361"/>
    <cellStyle name="Standard 6 6 2 5 2 2 2 2" xfId="16073"/>
    <cellStyle name="Standard 6 6 2 5 2 2 3" xfId="12157"/>
    <cellStyle name="Standard 6 6 2 5 2 2 4" xfId="19287"/>
    <cellStyle name="Standard 6 6 2 5 2 3" xfId="7407"/>
    <cellStyle name="Standard 6 6 2 5 2 3 2" xfId="15032"/>
    <cellStyle name="Standard 6 6 2 5 2 4" xfId="11131"/>
    <cellStyle name="Standard 6 6 2 5 2 5" xfId="17964"/>
    <cellStyle name="Standard 6 6 2 5 3" xfId="4611"/>
    <cellStyle name="Standard 6 6 2 5 3 2" xfId="8360"/>
    <cellStyle name="Standard 6 6 2 5 3 2 2" xfId="16072"/>
    <cellStyle name="Standard 6 6 2 5 3 3" xfId="12156"/>
    <cellStyle name="Standard 6 6 2 5 3 4" xfId="17751"/>
    <cellStyle name="Standard 6 6 2 5 4" xfId="5681"/>
    <cellStyle name="Standard 6 6 2 5 4 2" xfId="9429"/>
    <cellStyle name="Standard 6 6 2 5 4 2 2" xfId="17220"/>
    <cellStyle name="Standard 6 6 2 5 4 3" xfId="13303"/>
    <cellStyle name="Standard 6 6 2 5 4 4" xfId="21011"/>
    <cellStyle name="Standard 6 6 2 5 5" xfId="6438"/>
    <cellStyle name="Standard 6 6 2 5 5 2" xfId="14137"/>
    <cellStyle name="Standard 6 6 2 5 6" xfId="10197"/>
    <cellStyle name="Standard 6 6 2 5 7" xfId="19578"/>
    <cellStyle name="Standard 6 6 2 6" xfId="2191"/>
    <cellStyle name="Standard 6 6 2 6 2" xfId="4613"/>
    <cellStyle name="Standard 6 6 2 6 2 2" xfId="8362"/>
    <cellStyle name="Standard 6 6 2 6 2 2 2" xfId="16074"/>
    <cellStyle name="Standard 6 6 2 6 2 3" xfId="12158"/>
    <cellStyle name="Standard 6 6 2 6 2 4" xfId="20561"/>
    <cellStyle name="Standard 6 6 2 6 3" xfId="7048"/>
    <cellStyle name="Standard 6 6 2 6 3 2" xfId="14673"/>
    <cellStyle name="Standard 6 6 2 6 4" xfId="10772"/>
    <cellStyle name="Standard 6 6 2 6 5" xfId="18321"/>
    <cellStyle name="Standard 6 6 2 7" xfId="4586"/>
    <cellStyle name="Standard 6 6 2 7 2" xfId="8335"/>
    <cellStyle name="Standard 6 6 2 7 2 2" xfId="16047"/>
    <cellStyle name="Standard 6 6 2 7 3" xfId="12131"/>
    <cellStyle name="Standard 6 6 2 7 4" xfId="18328"/>
    <cellStyle name="Standard 6 6 2 8" xfId="5668"/>
    <cellStyle name="Standard 6 6 2 8 2" xfId="9416"/>
    <cellStyle name="Standard 6 6 2 8 2 2" xfId="17207"/>
    <cellStyle name="Standard 6 6 2 8 3" xfId="13290"/>
    <cellStyle name="Standard 6 6 2 8 4" xfId="19327"/>
    <cellStyle name="Standard 6 6 2 9" xfId="6425"/>
    <cellStyle name="Standard 6 6 2 9 2" xfId="14124"/>
    <cellStyle name="Standard 6 6 3" xfId="2192"/>
    <cellStyle name="Standard 6 6 3 10" xfId="21617"/>
    <cellStyle name="Standard 6 6 3 2" xfId="2193"/>
    <cellStyle name="Standard 6 6 3 2 2" xfId="2194"/>
    <cellStyle name="Standard 6 6 3 2 2 2" xfId="2195"/>
    <cellStyle name="Standard 6 6 3 2 2 2 2" xfId="2196"/>
    <cellStyle name="Standard 6 6 3 2 2 2 2 2" xfId="4618"/>
    <cellStyle name="Standard 6 6 3 2 2 2 2 2 2" xfId="8367"/>
    <cellStyle name="Standard 6 6 3 2 2 2 2 2 2 2" xfId="16079"/>
    <cellStyle name="Standard 6 6 3 2 2 2 2 2 3" xfId="12163"/>
    <cellStyle name="Standard 6 6 3 2 2 2 2 2 4" xfId="20389"/>
    <cellStyle name="Standard 6 6 3 2 2 2 2 3" xfId="7416"/>
    <cellStyle name="Standard 6 6 3 2 2 2 2 3 2" xfId="15041"/>
    <cellStyle name="Standard 6 6 3 2 2 2 2 4" xfId="11140"/>
    <cellStyle name="Standard 6 6 3 2 2 2 2 5" xfId="17767"/>
    <cellStyle name="Standard 6 6 3 2 2 2 3" xfId="4617"/>
    <cellStyle name="Standard 6 6 3 2 2 2 3 2" xfId="8366"/>
    <cellStyle name="Standard 6 6 3 2 2 2 3 2 2" xfId="16078"/>
    <cellStyle name="Standard 6 6 3 2 2 2 3 3" xfId="12162"/>
    <cellStyle name="Standard 6 6 3 2 2 2 3 4" xfId="20633"/>
    <cellStyle name="Standard 6 6 3 2 2 2 4" xfId="5685"/>
    <cellStyle name="Standard 6 6 3 2 2 2 4 2" xfId="9433"/>
    <cellStyle name="Standard 6 6 3 2 2 2 4 2 2" xfId="17224"/>
    <cellStyle name="Standard 6 6 3 2 2 2 4 3" xfId="13307"/>
    <cellStyle name="Standard 6 6 3 2 2 2 4 4" xfId="21389"/>
    <cellStyle name="Standard 6 6 3 2 2 2 5" xfId="6442"/>
    <cellStyle name="Standard 6 6 3 2 2 2 5 2" xfId="14141"/>
    <cellStyle name="Standard 6 6 3 2 2 2 6" xfId="10201"/>
    <cellStyle name="Standard 6 6 3 2 2 2 7" xfId="17878"/>
    <cellStyle name="Standard 6 6 3 2 2 3" xfId="2197"/>
    <cellStyle name="Standard 6 6 3 2 2 3 2" xfId="4619"/>
    <cellStyle name="Standard 6 6 3 2 2 3 2 2" xfId="8368"/>
    <cellStyle name="Standard 6 6 3 2 2 3 2 2 2" xfId="16080"/>
    <cellStyle name="Standard 6 6 3 2 2 3 2 3" xfId="12164"/>
    <cellStyle name="Standard 6 6 3 2 2 3 2 4" xfId="21440"/>
    <cellStyle name="Standard 6 6 3 2 2 3 3" xfId="7057"/>
    <cellStyle name="Standard 6 6 3 2 2 3 3 2" xfId="14682"/>
    <cellStyle name="Standard 6 6 3 2 2 3 4" xfId="10781"/>
    <cellStyle name="Standard 6 6 3 2 2 3 5" xfId="21220"/>
    <cellStyle name="Standard 6 6 3 2 2 4" xfId="4616"/>
    <cellStyle name="Standard 6 6 3 2 2 4 2" xfId="8365"/>
    <cellStyle name="Standard 6 6 3 2 2 4 2 2" xfId="16077"/>
    <cellStyle name="Standard 6 6 3 2 2 4 3" xfId="12161"/>
    <cellStyle name="Standard 6 6 3 2 2 4 4" xfId="18079"/>
    <cellStyle name="Standard 6 6 3 2 2 5" xfId="5684"/>
    <cellStyle name="Standard 6 6 3 2 2 5 2" xfId="9432"/>
    <cellStyle name="Standard 6 6 3 2 2 5 2 2" xfId="17223"/>
    <cellStyle name="Standard 6 6 3 2 2 5 3" xfId="13306"/>
    <cellStyle name="Standard 6 6 3 2 2 5 4" xfId="20407"/>
    <cellStyle name="Standard 6 6 3 2 2 6" xfId="6441"/>
    <cellStyle name="Standard 6 6 3 2 2 6 2" xfId="14140"/>
    <cellStyle name="Standard 6 6 3 2 2 7" xfId="10200"/>
    <cellStyle name="Standard 6 6 3 2 2 8" xfId="20705"/>
    <cellStyle name="Standard 6 6 3 2 3" xfId="2198"/>
    <cellStyle name="Standard 6 6 3 2 3 2" xfId="2199"/>
    <cellStyle name="Standard 6 6 3 2 3 2 2" xfId="4621"/>
    <cellStyle name="Standard 6 6 3 2 3 2 2 2" xfId="8370"/>
    <cellStyle name="Standard 6 6 3 2 3 2 2 2 2" xfId="16082"/>
    <cellStyle name="Standard 6 6 3 2 3 2 2 3" xfId="12166"/>
    <cellStyle name="Standard 6 6 3 2 3 2 2 4" xfId="20290"/>
    <cellStyle name="Standard 6 6 3 2 3 2 3" xfId="7415"/>
    <cellStyle name="Standard 6 6 3 2 3 2 3 2" xfId="15040"/>
    <cellStyle name="Standard 6 6 3 2 3 2 4" xfId="11139"/>
    <cellStyle name="Standard 6 6 3 2 3 2 5" xfId="20616"/>
    <cellStyle name="Standard 6 6 3 2 3 3" xfId="4620"/>
    <cellStyle name="Standard 6 6 3 2 3 3 2" xfId="8369"/>
    <cellStyle name="Standard 6 6 3 2 3 3 2 2" xfId="16081"/>
    <cellStyle name="Standard 6 6 3 2 3 3 3" xfId="12165"/>
    <cellStyle name="Standard 6 6 3 2 3 3 4" xfId="18355"/>
    <cellStyle name="Standard 6 6 3 2 3 4" xfId="5686"/>
    <cellStyle name="Standard 6 6 3 2 3 4 2" xfId="9434"/>
    <cellStyle name="Standard 6 6 3 2 3 4 2 2" xfId="17225"/>
    <cellStyle name="Standard 6 6 3 2 3 4 3" xfId="13308"/>
    <cellStyle name="Standard 6 6 3 2 3 4 4" xfId="21639"/>
    <cellStyle name="Standard 6 6 3 2 3 5" xfId="6443"/>
    <cellStyle name="Standard 6 6 3 2 3 5 2" xfId="14142"/>
    <cellStyle name="Standard 6 6 3 2 3 6" xfId="10202"/>
    <cellStyle name="Standard 6 6 3 2 3 7" xfId="18056"/>
    <cellStyle name="Standard 6 6 3 2 4" xfId="2200"/>
    <cellStyle name="Standard 6 6 3 2 4 2" xfId="4622"/>
    <cellStyle name="Standard 6 6 3 2 4 2 2" xfId="8371"/>
    <cellStyle name="Standard 6 6 3 2 4 2 2 2" xfId="16083"/>
    <cellStyle name="Standard 6 6 3 2 4 2 3" xfId="12167"/>
    <cellStyle name="Standard 6 6 3 2 4 2 4" xfId="21109"/>
    <cellStyle name="Standard 6 6 3 2 4 3" xfId="7056"/>
    <cellStyle name="Standard 6 6 3 2 4 3 2" xfId="14681"/>
    <cellStyle name="Standard 6 6 3 2 4 4" xfId="10780"/>
    <cellStyle name="Standard 6 6 3 2 4 5" xfId="17794"/>
    <cellStyle name="Standard 6 6 3 2 5" xfId="4615"/>
    <cellStyle name="Standard 6 6 3 2 5 2" xfId="8364"/>
    <cellStyle name="Standard 6 6 3 2 5 2 2" xfId="16076"/>
    <cellStyle name="Standard 6 6 3 2 5 3" xfId="12160"/>
    <cellStyle name="Standard 6 6 3 2 5 4" xfId="18770"/>
    <cellStyle name="Standard 6 6 3 2 6" xfId="5683"/>
    <cellStyle name="Standard 6 6 3 2 6 2" xfId="9431"/>
    <cellStyle name="Standard 6 6 3 2 6 2 2" xfId="17222"/>
    <cellStyle name="Standard 6 6 3 2 6 3" xfId="13305"/>
    <cellStyle name="Standard 6 6 3 2 6 4" xfId="19084"/>
    <cellStyle name="Standard 6 6 3 2 7" xfId="6440"/>
    <cellStyle name="Standard 6 6 3 2 7 2" xfId="14139"/>
    <cellStyle name="Standard 6 6 3 2 8" xfId="10199"/>
    <cellStyle name="Standard 6 6 3 2 9" xfId="18961"/>
    <cellStyle name="Standard 6 6 3 3" xfId="2201"/>
    <cellStyle name="Standard 6 6 3 3 2" xfId="2202"/>
    <cellStyle name="Standard 6 6 3 3 2 2" xfId="2203"/>
    <cellStyle name="Standard 6 6 3 3 2 2 2" xfId="4625"/>
    <cellStyle name="Standard 6 6 3 3 2 2 2 2" xfId="8374"/>
    <cellStyle name="Standard 6 6 3 3 2 2 2 2 2" xfId="16086"/>
    <cellStyle name="Standard 6 6 3 3 2 2 2 3" xfId="12170"/>
    <cellStyle name="Standard 6 6 3 3 2 2 2 4" xfId="18310"/>
    <cellStyle name="Standard 6 6 3 3 2 2 3" xfId="7417"/>
    <cellStyle name="Standard 6 6 3 3 2 2 3 2" xfId="15042"/>
    <cellStyle name="Standard 6 6 3 3 2 2 4" xfId="11141"/>
    <cellStyle name="Standard 6 6 3 3 2 2 5" xfId="20845"/>
    <cellStyle name="Standard 6 6 3 3 2 3" xfId="4624"/>
    <cellStyle name="Standard 6 6 3 3 2 3 2" xfId="8373"/>
    <cellStyle name="Standard 6 6 3 3 2 3 2 2" xfId="16085"/>
    <cellStyle name="Standard 6 6 3 3 2 3 3" xfId="12169"/>
    <cellStyle name="Standard 6 6 3 3 2 3 4" xfId="19062"/>
    <cellStyle name="Standard 6 6 3 3 2 4" xfId="5688"/>
    <cellStyle name="Standard 6 6 3 3 2 4 2" xfId="9436"/>
    <cellStyle name="Standard 6 6 3 3 2 4 2 2" xfId="17227"/>
    <cellStyle name="Standard 6 6 3 3 2 4 3" xfId="13310"/>
    <cellStyle name="Standard 6 6 3 3 2 4 4" xfId="20912"/>
    <cellStyle name="Standard 6 6 3 3 2 5" xfId="6445"/>
    <cellStyle name="Standard 6 6 3 3 2 5 2" xfId="14144"/>
    <cellStyle name="Standard 6 6 3 3 2 6" xfId="10204"/>
    <cellStyle name="Standard 6 6 3 3 2 7" xfId="17745"/>
    <cellStyle name="Standard 6 6 3 3 3" xfId="2204"/>
    <cellStyle name="Standard 6 6 3 3 3 2" xfId="4626"/>
    <cellStyle name="Standard 6 6 3 3 3 2 2" xfId="8375"/>
    <cellStyle name="Standard 6 6 3 3 3 2 2 2" xfId="16087"/>
    <cellStyle name="Standard 6 6 3 3 3 2 3" xfId="12171"/>
    <cellStyle name="Standard 6 6 3 3 3 2 4" xfId="17960"/>
    <cellStyle name="Standard 6 6 3 3 3 3" xfId="7058"/>
    <cellStyle name="Standard 6 6 3 3 3 3 2" xfId="14683"/>
    <cellStyle name="Standard 6 6 3 3 3 4" xfId="10782"/>
    <cellStyle name="Standard 6 6 3 3 3 5" xfId="18759"/>
    <cellStyle name="Standard 6 6 3 3 4" xfId="4623"/>
    <cellStyle name="Standard 6 6 3 3 4 2" xfId="8372"/>
    <cellStyle name="Standard 6 6 3 3 4 2 2" xfId="16084"/>
    <cellStyle name="Standard 6 6 3 3 4 3" xfId="12168"/>
    <cellStyle name="Standard 6 6 3 3 4 4" xfId="18791"/>
    <cellStyle name="Standard 6 6 3 3 5" xfId="5687"/>
    <cellStyle name="Standard 6 6 3 3 5 2" xfId="9435"/>
    <cellStyle name="Standard 6 6 3 3 5 2 2" xfId="17226"/>
    <cellStyle name="Standard 6 6 3 3 5 3" xfId="13309"/>
    <cellStyle name="Standard 6 6 3 3 5 4" xfId="18762"/>
    <cellStyle name="Standard 6 6 3 3 6" xfId="6444"/>
    <cellStyle name="Standard 6 6 3 3 6 2" xfId="14143"/>
    <cellStyle name="Standard 6 6 3 3 7" xfId="10203"/>
    <cellStyle name="Standard 6 6 3 3 8" xfId="21122"/>
    <cellStyle name="Standard 6 6 3 4" xfId="2205"/>
    <cellStyle name="Standard 6 6 3 4 2" xfId="2206"/>
    <cellStyle name="Standard 6 6 3 4 2 2" xfId="4628"/>
    <cellStyle name="Standard 6 6 3 4 2 2 2" xfId="8377"/>
    <cellStyle name="Standard 6 6 3 4 2 2 2 2" xfId="16089"/>
    <cellStyle name="Standard 6 6 3 4 2 2 3" xfId="12173"/>
    <cellStyle name="Standard 6 6 3 4 2 2 4" xfId="20559"/>
    <cellStyle name="Standard 6 6 3 4 2 3" xfId="7414"/>
    <cellStyle name="Standard 6 6 3 4 2 3 2" xfId="15039"/>
    <cellStyle name="Standard 6 6 3 4 2 4" xfId="11138"/>
    <cellStyle name="Standard 6 6 3 4 2 5" xfId="19631"/>
    <cellStyle name="Standard 6 6 3 4 3" xfId="4627"/>
    <cellStyle name="Standard 6 6 3 4 3 2" xfId="8376"/>
    <cellStyle name="Standard 6 6 3 4 3 2 2" xfId="16088"/>
    <cellStyle name="Standard 6 6 3 4 3 3" xfId="12172"/>
    <cellStyle name="Standard 6 6 3 4 3 4" xfId="18300"/>
    <cellStyle name="Standard 6 6 3 4 4" xfId="5689"/>
    <cellStyle name="Standard 6 6 3 4 4 2" xfId="9437"/>
    <cellStyle name="Standard 6 6 3 4 4 2 2" xfId="17228"/>
    <cellStyle name="Standard 6 6 3 4 4 3" xfId="13311"/>
    <cellStyle name="Standard 6 6 3 4 4 4" xfId="20228"/>
    <cellStyle name="Standard 6 6 3 4 5" xfId="6446"/>
    <cellStyle name="Standard 6 6 3 4 5 2" xfId="14145"/>
    <cellStyle name="Standard 6 6 3 4 6" xfId="10205"/>
    <cellStyle name="Standard 6 6 3 4 7" xfId="19627"/>
    <cellStyle name="Standard 6 6 3 5" xfId="2207"/>
    <cellStyle name="Standard 6 6 3 5 2" xfId="4629"/>
    <cellStyle name="Standard 6 6 3 5 2 2" xfId="8378"/>
    <cellStyle name="Standard 6 6 3 5 2 2 2" xfId="16090"/>
    <cellStyle name="Standard 6 6 3 5 2 3" xfId="12174"/>
    <cellStyle name="Standard 6 6 3 5 2 4" xfId="20248"/>
    <cellStyle name="Standard 6 6 3 5 3" xfId="7055"/>
    <cellStyle name="Standard 6 6 3 5 3 2" xfId="14680"/>
    <cellStyle name="Standard 6 6 3 5 4" xfId="10779"/>
    <cellStyle name="Standard 6 6 3 5 5" xfId="19243"/>
    <cellStyle name="Standard 6 6 3 6" xfId="4614"/>
    <cellStyle name="Standard 6 6 3 6 2" xfId="8363"/>
    <cellStyle name="Standard 6 6 3 6 2 2" xfId="16075"/>
    <cellStyle name="Standard 6 6 3 6 3" xfId="12159"/>
    <cellStyle name="Standard 6 6 3 6 4" xfId="20787"/>
    <cellStyle name="Standard 6 6 3 7" xfId="5682"/>
    <cellStyle name="Standard 6 6 3 7 2" xfId="9430"/>
    <cellStyle name="Standard 6 6 3 7 2 2" xfId="17221"/>
    <cellStyle name="Standard 6 6 3 7 3" xfId="13304"/>
    <cellStyle name="Standard 6 6 3 7 4" xfId="19341"/>
    <cellStyle name="Standard 6 6 3 8" xfId="6439"/>
    <cellStyle name="Standard 6 6 3 8 2" xfId="14138"/>
    <cellStyle name="Standard 6 6 3 9" xfId="10198"/>
    <cellStyle name="Standard 6 6 4" xfId="2208"/>
    <cellStyle name="Standard 6 6 4 10" xfId="17993"/>
    <cellStyle name="Standard 6 6 4 2" xfId="2209"/>
    <cellStyle name="Standard 6 6 4 2 2" xfId="2210"/>
    <cellStyle name="Standard 6 6 4 2 2 2" xfId="2211"/>
    <cellStyle name="Standard 6 6 4 2 2 2 2" xfId="4633"/>
    <cellStyle name="Standard 6 6 4 2 2 2 2 2" xfId="8382"/>
    <cellStyle name="Standard 6 6 4 2 2 2 2 2 2" xfId="16094"/>
    <cellStyle name="Standard 6 6 4 2 2 2 2 3" xfId="12178"/>
    <cellStyle name="Standard 6 6 4 2 2 2 2 4" xfId="20293"/>
    <cellStyle name="Standard 6 6 4 2 2 2 3" xfId="7419"/>
    <cellStyle name="Standard 6 6 4 2 2 2 3 2" xfId="15044"/>
    <cellStyle name="Standard 6 6 4 2 2 2 4" xfId="11143"/>
    <cellStyle name="Standard 6 6 4 2 2 2 5" xfId="18766"/>
    <cellStyle name="Standard 6 6 4 2 2 3" xfId="4632"/>
    <cellStyle name="Standard 6 6 4 2 2 3 2" xfId="8381"/>
    <cellStyle name="Standard 6 6 4 2 2 3 2 2" xfId="16093"/>
    <cellStyle name="Standard 6 6 4 2 2 3 3" xfId="12177"/>
    <cellStyle name="Standard 6 6 4 2 2 3 4" xfId="17973"/>
    <cellStyle name="Standard 6 6 4 2 2 4" xfId="5692"/>
    <cellStyle name="Standard 6 6 4 2 2 4 2" xfId="9440"/>
    <cellStyle name="Standard 6 6 4 2 2 4 2 2" xfId="17231"/>
    <cellStyle name="Standard 6 6 4 2 2 4 3" xfId="13314"/>
    <cellStyle name="Standard 6 6 4 2 2 4 4" xfId="20466"/>
    <cellStyle name="Standard 6 6 4 2 2 5" xfId="6449"/>
    <cellStyle name="Standard 6 6 4 2 2 5 2" xfId="14148"/>
    <cellStyle name="Standard 6 6 4 2 2 6" xfId="10208"/>
    <cellStyle name="Standard 6 6 4 2 2 7" xfId="19249"/>
    <cellStyle name="Standard 6 6 4 2 3" xfId="2212"/>
    <cellStyle name="Standard 6 6 4 2 3 2" xfId="4634"/>
    <cellStyle name="Standard 6 6 4 2 3 2 2" xfId="8383"/>
    <cellStyle name="Standard 6 6 4 2 3 2 2 2" xfId="16095"/>
    <cellStyle name="Standard 6 6 4 2 3 2 3" xfId="12179"/>
    <cellStyle name="Standard 6 6 4 2 3 2 4" xfId="20529"/>
    <cellStyle name="Standard 6 6 4 2 3 3" xfId="7060"/>
    <cellStyle name="Standard 6 6 4 2 3 3 2" xfId="14685"/>
    <cellStyle name="Standard 6 6 4 2 3 4" xfId="10784"/>
    <cellStyle name="Standard 6 6 4 2 3 5" xfId="17674"/>
    <cellStyle name="Standard 6 6 4 2 4" xfId="4631"/>
    <cellStyle name="Standard 6 6 4 2 4 2" xfId="8380"/>
    <cellStyle name="Standard 6 6 4 2 4 2 2" xfId="16092"/>
    <cellStyle name="Standard 6 6 4 2 4 3" xfId="12176"/>
    <cellStyle name="Standard 6 6 4 2 4 4" xfId="20949"/>
    <cellStyle name="Standard 6 6 4 2 5" xfId="5691"/>
    <cellStyle name="Standard 6 6 4 2 5 2" xfId="9439"/>
    <cellStyle name="Standard 6 6 4 2 5 2 2" xfId="17230"/>
    <cellStyle name="Standard 6 6 4 2 5 3" xfId="13313"/>
    <cellStyle name="Standard 6 6 4 2 5 4" xfId="19057"/>
    <cellStyle name="Standard 6 6 4 2 6" xfId="6448"/>
    <cellStyle name="Standard 6 6 4 2 6 2" xfId="14147"/>
    <cellStyle name="Standard 6 6 4 2 7" xfId="10207"/>
    <cellStyle name="Standard 6 6 4 2 8" xfId="21784"/>
    <cellStyle name="Standard 6 6 4 3" xfId="2213"/>
    <cellStyle name="Standard 6 6 4 3 2" xfId="2214"/>
    <cellStyle name="Standard 6 6 4 3 2 2" xfId="2215"/>
    <cellStyle name="Standard 6 6 4 3 2 2 2" xfId="4637"/>
    <cellStyle name="Standard 6 6 4 3 2 2 2 2" xfId="8386"/>
    <cellStyle name="Standard 6 6 4 3 2 2 2 2 2" xfId="16098"/>
    <cellStyle name="Standard 6 6 4 3 2 2 2 3" xfId="12182"/>
    <cellStyle name="Standard 6 6 4 3 2 2 2 4" xfId="20162"/>
    <cellStyle name="Standard 6 6 4 3 2 2 3" xfId="7420"/>
    <cellStyle name="Standard 6 6 4 3 2 2 3 2" xfId="15045"/>
    <cellStyle name="Standard 6 6 4 3 2 2 4" xfId="11144"/>
    <cellStyle name="Standard 6 6 4 3 2 2 5" xfId="17880"/>
    <cellStyle name="Standard 6 6 4 3 2 3" xfId="4636"/>
    <cellStyle name="Standard 6 6 4 3 2 3 2" xfId="8385"/>
    <cellStyle name="Standard 6 6 4 3 2 3 2 2" xfId="16097"/>
    <cellStyle name="Standard 6 6 4 3 2 3 3" xfId="12181"/>
    <cellStyle name="Standard 6 6 4 3 2 3 4" xfId="18818"/>
    <cellStyle name="Standard 6 6 4 3 2 4" xfId="5694"/>
    <cellStyle name="Standard 6 6 4 3 2 4 2" xfId="9442"/>
    <cellStyle name="Standard 6 6 4 3 2 4 2 2" xfId="17233"/>
    <cellStyle name="Standard 6 6 4 3 2 4 3" xfId="13316"/>
    <cellStyle name="Standard 6 6 4 3 2 4 4" xfId="21324"/>
    <cellStyle name="Standard 6 6 4 3 2 5" xfId="6451"/>
    <cellStyle name="Standard 6 6 4 3 2 5 2" xfId="14150"/>
    <cellStyle name="Standard 6 6 4 3 2 6" xfId="10210"/>
    <cellStyle name="Standard 6 6 4 3 2 7" xfId="17914"/>
    <cellStyle name="Standard 6 6 4 3 3" xfId="2216"/>
    <cellStyle name="Standard 6 6 4 3 3 2" xfId="4638"/>
    <cellStyle name="Standard 6 6 4 3 3 2 2" xfId="8387"/>
    <cellStyle name="Standard 6 6 4 3 3 2 2 2" xfId="16099"/>
    <cellStyle name="Standard 6 6 4 3 3 2 3" xfId="12183"/>
    <cellStyle name="Standard 6 6 4 3 3 2 4" xfId="19539"/>
    <cellStyle name="Standard 6 6 4 3 3 3" xfId="7061"/>
    <cellStyle name="Standard 6 6 4 3 3 3 2" xfId="14686"/>
    <cellStyle name="Standard 6 6 4 3 3 4" xfId="10785"/>
    <cellStyle name="Standard 6 6 4 3 3 5" xfId="19653"/>
    <cellStyle name="Standard 6 6 4 3 4" xfId="4635"/>
    <cellStyle name="Standard 6 6 4 3 4 2" xfId="8384"/>
    <cellStyle name="Standard 6 6 4 3 4 2 2" xfId="16096"/>
    <cellStyle name="Standard 6 6 4 3 4 3" xfId="12180"/>
    <cellStyle name="Standard 6 6 4 3 4 4" xfId="20155"/>
    <cellStyle name="Standard 6 6 4 3 5" xfId="5693"/>
    <cellStyle name="Standard 6 6 4 3 5 2" xfId="9441"/>
    <cellStyle name="Standard 6 6 4 3 5 2 2" xfId="17232"/>
    <cellStyle name="Standard 6 6 4 3 5 3" xfId="13315"/>
    <cellStyle name="Standard 6 6 4 3 5 4" xfId="18011"/>
    <cellStyle name="Standard 6 6 4 3 6" xfId="6450"/>
    <cellStyle name="Standard 6 6 4 3 6 2" xfId="14149"/>
    <cellStyle name="Standard 6 6 4 3 7" xfId="10209"/>
    <cellStyle name="Standard 6 6 4 3 8" xfId="20723"/>
    <cellStyle name="Standard 6 6 4 4" xfId="2217"/>
    <cellStyle name="Standard 6 6 4 4 2" xfId="2218"/>
    <cellStyle name="Standard 6 6 4 4 2 2" xfId="4640"/>
    <cellStyle name="Standard 6 6 4 4 2 2 2" xfId="8389"/>
    <cellStyle name="Standard 6 6 4 4 2 2 2 2" xfId="16101"/>
    <cellStyle name="Standard 6 6 4 4 2 2 3" xfId="12185"/>
    <cellStyle name="Standard 6 6 4 4 2 2 4" xfId="18901"/>
    <cellStyle name="Standard 6 6 4 4 2 3" xfId="7418"/>
    <cellStyle name="Standard 6 6 4 4 2 3 2" xfId="15043"/>
    <cellStyle name="Standard 6 6 4 4 2 4" xfId="11142"/>
    <cellStyle name="Standard 6 6 4 4 2 5" xfId="19497"/>
    <cellStyle name="Standard 6 6 4 4 3" xfId="4639"/>
    <cellStyle name="Standard 6 6 4 4 3 2" xfId="8388"/>
    <cellStyle name="Standard 6 6 4 4 3 2 2" xfId="16100"/>
    <cellStyle name="Standard 6 6 4 4 3 3" xfId="12184"/>
    <cellStyle name="Standard 6 6 4 4 3 4" xfId="21574"/>
    <cellStyle name="Standard 6 6 4 4 4" xfId="5695"/>
    <cellStyle name="Standard 6 6 4 4 4 2" xfId="9443"/>
    <cellStyle name="Standard 6 6 4 4 4 2 2" xfId="17234"/>
    <cellStyle name="Standard 6 6 4 4 4 3" xfId="13317"/>
    <cellStyle name="Standard 6 6 4 4 4 4" xfId="20158"/>
    <cellStyle name="Standard 6 6 4 4 5" xfId="6452"/>
    <cellStyle name="Standard 6 6 4 4 5 2" xfId="14151"/>
    <cellStyle name="Standard 6 6 4 4 6" xfId="10211"/>
    <cellStyle name="Standard 6 6 4 4 7" xfId="20648"/>
    <cellStyle name="Standard 6 6 4 5" xfId="2219"/>
    <cellStyle name="Standard 6 6 4 5 2" xfId="4641"/>
    <cellStyle name="Standard 6 6 4 5 2 2" xfId="8390"/>
    <cellStyle name="Standard 6 6 4 5 2 2 2" xfId="16102"/>
    <cellStyle name="Standard 6 6 4 5 2 3" xfId="12186"/>
    <cellStyle name="Standard 6 6 4 5 2 4" xfId="18796"/>
    <cellStyle name="Standard 6 6 4 5 3" xfId="7059"/>
    <cellStyle name="Standard 6 6 4 5 3 2" xfId="14684"/>
    <cellStyle name="Standard 6 6 4 5 4" xfId="10783"/>
    <cellStyle name="Standard 6 6 4 5 5" xfId="20259"/>
    <cellStyle name="Standard 6 6 4 6" xfId="4630"/>
    <cellStyle name="Standard 6 6 4 6 2" xfId="8379"/>
    <cellStyle name="Standard 6 6 4 6 2 2" xfId="16091"/>
    <cellStyle name="Standard 6 6 4 6 3" xfId="12175"/>
    <cellStyle name="Standard 6 6 4 6 4" xfId="18464"/>
    <cellStyle name="Standard 6 6 4 7" xfId="5690"/>
    <cellStyle name="Standard 6 6 4 7 2" xfId="9438"/>
    <cellStyle name="Standard 6 6 4 7 2 2" xfId="17229"/>
    <cellStyle name="Standard 6 6 4 7 3" xfId="13312"/>
    <cellStyle name="Standard 6 6 4 7 4" xfId="21139"/>
    <cellStyle name="Standard 6 6 4 8" xfId="6447"/>
    <cellStyle name="Standard 6 6 4 8 2" xfId="14146"/>
    <cellStyle name="Standard 6 6 4 9" xfId="10206"/>
    <cellStyle name="Standard 6 6 5" xfId="2220"/>
    <cellStyle name="Standard 6 6 5 2" xfId="2221"/>
    <cellStyle name="Standard 6 6 5 2 2" xfId="2222"/>
    <cellStyle name="Standard 6 6 5 2 2 2" xfId="2223"/>
    <cellStyle name="Standard 6 6 5 2 2 2 2" xfId="4645"/>
    <cellStyle name="Standard 6 6 5 2 2 2 2 2" xfId="8394"/>
    <cellStyle name="Standard 6 6 5 2 2 2 2 2 2" xfId="16106"/>
    <cellStyle name="Standard 6 6 5 2 2 2 2 3" xfId="12190"/>
    <cellStyle name="Standard 6 6 5 2 2 2 2 4" xfId="20272"/>
    <cellStyle name="Standard 6 6 5 2 2 2 3" xfId="7422"/>
    <cellStyle name="Standard 6 6 5 2 2 2 3 2" xfId="15047"/>
    <cellStyle name="Standard 6 6 5 2 2 2 4" xfId="11146"/>
    <cellStyle name="Standard 6 6 5 2 2 2 5" xfId="20620"/>
    <cellStyle name="Standard 6 6 5 2 2 3" xfId="4644"/>
    <cellStyle name="Standard 6 6 5 2 2 3 2" xfId="8393"/>
    <cellStyle name="Standard 6 6 5 2 2 3 2 2" xfId="16105"/>
    <cellStyle name="Standard 6 6 5 2 2 3 3" xfId="12189"/>
    <cellStyle name="Standard 6 6 5 2 2 3 4" xfId="19918"/>
    <cellStyle name="Standard 6 6 5 2 2 4" xfId="5698"/>
    <cellStyle name="Standard 6 6 5 2 2 4 2" xfId="9446"/>
    <cellStyle name="Standard 6 6 5 2 2 4 2 2" xfId="17237"/>
    <cellStyle name="Standard 6 6 5 2 2 4 3" xfId="13320"/>
    <cellStyle name="Standard 6 6 5 2 2 4 4" xfId="20430"/>
    <cellStyle name="Standard 6 6 5 2 2 5" xfId="6455"/>
    <cellStyle name="Standard 6 6 5 2 2 5 2" xfId="14154"/>
    <cellStyle name="Standard 6 6 5 2 2 6" xfId="10214"/>
    <cellStyle name="Standard 6 6 5 2 2 7" xfId="21805"/>
    <cellStyle name="Standard 6 6 5 2 3" xfId="2224"/>
    <cellStyle name="Standard 6 6 5 2 3 2" xfId="4646"/>
    <cellStyle name="Standard 6 6 5 2 3 2 2" xfId="8395"/>
    <cellStyle name="Standard 6 6 5 2 3 2 2 2" xfId="16107"/>
    <cellStyle name="Standard 6 6 5 2 3 2 3" xfId="12191"/>
    <cellStyle name="Standard 6 6 5 2 3 2 4" xfId="21021"/>
    <cellStyle name="Standard 6 6 5 2 3 3" xfId="7063"/>
    <cellStyle name="Standard 6 6 5 2 3 3 2" xfId="14688"/>
    <cellStyle name="Standard 6 6 5 2 3 4" xfId="10787"/>
    <cellStyle name="Standard 6 6 5 2 3 5" xfId="19007"/>
    <cellStyle name="Standard 6 6 5 2 4" xfId="4643"/>
    <cellStyle name="Standard 6 6 5 2 4 2" xfId="8392"/>
    <cellStyle name="Standard 6 6 5 2 4 2 2" xfId="16104"/>
    <cellStyle name="Standard 6 6 5 2 4 3" xfId="12188"/>
    <cellStyle name="Standard 6 6 5 2 4 4" xfId="21480"/>
    <cellStyle name="Standard 6 6 5 2 5" xfId="5697"/>
    <cellStyle name="Standard 6 6 5 2 5 2" xfId="9445"/>
    <cellStyle name="Standard 6 6 5 2 5 2 2" xfId="17236"/>
    <cellStyle name="Standard 6 6 5 2 5 3" xfId="13319"/>
    <cellStyle name="Standard 6 6 5 2 5 4" xfId="21369"/>
    <cellStyle name="Standard 6 6 5 2 6" xfId="6454"/>
    <cellStyle name="Standard 6 6 5 2 6 2" xfId="14153"/>
    <cellStyle name="Standard 6 6 5 2 7" xfId="10213"/>
    <cellStyle name="Standard 6 6 5 2 8" xfId="19174"/>
    <cellStyle name="Standard 6 6 5 3" xfId="2225"/>
    <cellStyle name="Standard 6 6 5 3 2" xfId="2226"/>
    <cellStyle name="Standard 6 6 5 3 2 2" xfId="4648"/>
    <cellStyle name="Standard 6 6 5 3 2 2 2" xfId="8397"/>
    <cellStyle name="Standard 6 6 5 3 2 2 2 2" xfId="16109"/>
    <cellStyle name="Standard 6 6 5 3 2 2 3" xfId="12193"/>
    <cellStyle name="Standard 6 6 5 3 2 2 4" xfId="18187"/>
    <cellStyle name="Standard 6 6 5 3 2 3" xfId="7421"/>
    <cellStyle name="Standard 6 6 5 3 2 3 2" xfId="15046"/>
    <cellStyle name="Standard 6 6 5 3 2 4" xfId="11145"/>
    <cellStyle name="Standard 6 6 5 3 2 5" xfId="19043"/>
    <cellStyle name="Standard 6 6 5 3 3" xfId="4647"/>
    <cellStyle name="Standard 6 6 5 3 3 2" xfId="8396"/>
    <cellStyle name="Standard 6 6 5 3 3 2 2" xfId="16108"/>
    <cellStyle name="Standard 6 6 5 3 3 3" xfId="12192"/>
    <cellStyle name="Standard 6 6 5 3 3 4" xfId="20835"/>
    <cellStyle name="Standard 6 6 5 3 4" xfId="5699"/>
    <cellStyle name="Standard 6 6 5 3 4 2" xfId="9447"/>
    <cellStyle name="Standard 6 6 5 3 4 2 2" xfId="17238"/>
    <cellStyle name="Standard 6 6 5 3 4 3" xfId="13321"/>
    <cellStyle name="Standard 6 6 5 3 4 4" xfId="19411"/>
    <cellStyle name="Standard 6 6 5 3 5" xfId="6456"/>
    <cellStyle name="Standard 6 6 5 3 5 2" xfId="14155"/>
    <cellStyle name="Standard 6 6 5 3 6" xfId="10215"/>
    <cellStyle name="Standard 6 6 5 3 7" xfId="19047"/>
    <cellStyle name="Standard 6 6 5 4" xfId="2227"/>
    <cellStyle name="Standard 6 6 5 4 2" xfId="4649"/>
    <cellStyle name="Standard 6 6 5 4 2 2" xfId="8398"/>
    <cellStyle name="Standard 6 6 5 4 2 2 2" xfId="16110"/>
    <cellStyle name="Standard 6 6 5 4 2 3" xfId="12194"/>
    <cellStyle name="Standard 6 6 5 4 2 4" xfId="21600"/>
    <cellStyle name="Standard 6 6 5 4 3" xfId="7062"/>
    <cellStyle name="Standard 6 6 5 4 3 2" xfId="14687"/>
    <cellStyle name="Standard 6 6 5 4 4" xfId="10786"/>
    <cellStyle name="Standard 6 6 5 4 5" xfId="19324"/>
    <cellStyle name="Standard 6 6 5 5" xfId="4642"/>
    <cellStyle name="Standard 6 6 5 5 2" xfId="8391"/>
    <cellStyle name="Standard 6 6 5 5 2 2" xfId="16103"/>
    <cellStyle name="Standard 6 6 5 5 3" xfId="12187"/>
    <cellStyle name="Standard 6 6 5 5 4" xfId="19489"/>
    <cellStyle name="Standard 6 6 5 6" xfId="5696"/>
    <cellStyle name="Standard 6 6 5 6 2" xfId="9444"/>
    <cellStyle name="Standard 6 6 5 6 2 2" xfId="17235"/>
    <cellStyle name="Standard 6 6 5 6 3" xfId="13318"/>
    <cellStyle name="Standard 6 6 5 6 4" xfId="21247"/>
    <cellStyle name="Standard 6 6 5 7" xfId="6453"/>
    <cellStyle name="Standard 6 6 5 7 2" xfId="14152"/>
    <cellStyle name="Standard 6 6 5 8" xfId="10212"/>
    <cellStyle name="Standard 6 6 5 9" xfId="18040"/>
    <cellStyle name="Standard 6 6 6" xfId="2228"/>
    <cellStyle name="Standard 6 6 6 2" xfId="2229"/>
    <cellStyle name="Standard 6 6 6 2 2" xfId="2230"/>
    <cellStyle name="Standard 6 6 6 2 2 2" xfId="4652"/>
    <cellStyle name="Standard 6 6 6 2 2 2 2" xfId="8401"/>
    <cellStyle name="Standard 6 6 6 2 2 2 2 2" xfId="16113"/>
    <cellStyle name="Standard 6 6 6 2 2 2 3" xfId="12197"/>
    <cellStyle name="Standard 6 6 6 2 2 2 4" xfId="18245"/>
    <cellStyle name="Standard 6 6 6 2 2 3" xfId="7423"/>
    <cellStyle name="Standard 6 6 6 2 2 3 2" xfId="15048"/>
    <cellStyle name="Standard 6 6 6 2 2 4" xfId="11147"/>
    <cellStyle name="Standard 6 6 6 2 2 5" xfId="20996"/>
    <cellStyle name="Standard 6 6 6 2 3" xfId="4651"/>
    <cellStyle name="Standard 6 6 6 2 3 2" xfId="8400"/>
    <cellStyle name="Standard 6 6 6 2 3 2 2" xfId="16112"/>
    <cellStyle name="Standard 6 6 6 2 3 3" xfId="12196"/>
    <cellStyle name="Standard 6 6 6 2 3 4" xfId="20075"/>
    <cellStyle name="Standard 6 6 6 2 4" xfId="5701"/>
    <cellStyle name="Standard 6 6 6 2 4 2" xfId="9449"/>
    <cellStyle name="Standard 6 6 6 2 4 2 2" xfId="17240"/>
    <cellStyle name="Standard 6 6 6 2 4 3" xfId="13323"/>
    <cellStyle name="Standard 6 6 6 2 4 4" xfId="19711"/>
    <cellStyle name="Standard 6 6 6 2 5" xfId="6458"/>
    <cellStyle name="Standard 6 6 6 2 5 2" xfId="14157"/>
    <cellStyle name="Standard 6 6 6 2 6" xfId="10217"/>
    <cellStyle name="Standard 6 6 6 2 7" xfId="18722"/>
    <cellStyle name="Standard 6 6 6 3" xfId="2231"/>
    <cellStyle name="Standard 6 6 6 3 2" xfId="4653"/>
    <cellStyle name="Standard 6 6 6 3 2 2" xfId="8402"/>
    <cellStyle name="Standard 6 6 6 3 2 2 2" xfId="16114"/>
    <cellStyle name="Standard 6 6 6 3 2 3" xfId="12198"/>
    <cellStyle name="Standard 6 6 6 3 2 4" xfId="19135"/>
    <cellStyle name="Standard 6 6 6 3 3" xfId="7064"/>
    <cellStyle name="Standard 6 6 6 3 3 2" xfId="14689"/>
    <cellStyle name="Standard 6 6 6 3 4" xfId="10788"/>
    <cellStyle name="Standard 6 6 6 3 5" xfId="20380"/>
    <cellStyle name="Standard 6 6 6 4" xfId="4650"/>
    <cellStyle name="Standard 6 6 6 4 2" xfId="8399"/>
    <cellStyle name="Standard 6 6 6 4 2 2" xfId="16111"/>
    <cellStyle name="Standard 6 6 6 4 3" xfId="12195"/>
    <cellStyle name="Standard 6 6 6 4 4" xfId="19454"/>
    <cellStyle name="Standard 6 6 6 5" xfId="5700"/>
    <cellStyle name="Standard 6 6 6 5 2" xfId="9448"/>
    <cellStyle name="Standard 6 6 6 5 2 2" xfId="17239"/>
    <cellStyle name="Standard 6 6 6 5 3" xfId="13322"/>
    <cellStyle name="Standard 6 6 6 5 4" xfId="20324"/>
    <cellStyle name="Standard 6 6 6 6" xfId="6457"/>
    <cellStyle name="Standard 6 6 6 6 2" xfId="14156"/>
    <cellStyle name="Standard 6 6 6 7" xfId="10216"/>
    <cellStyle name="Standard 6 6 6 8" xfId="20175"/>
    <cellStyle name="Standard 6 6 7" xfId="2232"/>
    <cellStyle name="Standard 6 6 7 2" xfId="2233"/>
    <cellStyle name="Standard 6 6 7 2 2" xfId="4655"/>
    <cellStyle name="Standard 6 6 7 2 2 2" xfId="8404"/>
    <cellStyle name="Standard 6 6 7 2 2 2 2" xfId="16116"/>
    <cellStyle name="Standard 6 6 7 2 2 3" xfId="12200"/>
    <cellStyle name="Standard 6 6 7 2 2 4" xfId="21040"/>
    <cellStyle name="Standard 6 6 7 2 3" xfId="7406"/>
    <cellStyle name="Standard 6 6 7 2 3 2" xfId="15031"/>
    <cellStyle name="Standard 6 6 7 2 4" xfId="11130"/>
    <cellStyle name="Standard 6 6 7 2 5" xfId="19395"/>
    <cellStyle name="Standard 6 6 7 3" xfId="4654"/>
    <cellStyle name="Standard 6 6 7 3 2" xfId="8403"/>
    <cellStyle name="Standard 6 6 7 3 2 2" xfId="16115"/>
    <cellStyle name="Standard 6 6 7 3 3" xfId="12199"/>
    <cellStyle name="Standard 6 6 7 3 4" xfId="19424"/>
    <cellStyle name="Standard 6 6 7 4" xfId="5702"/>
    <cellStyle name="Standard 6 6 7 4 2" xfId="9450"/>
    <cellStyle name="Standard 6 6 7 4 2 2" xfId="17241"/>
    <cellStyle name="Standard 6 6 7 4 3" xfId="13324"/>
    <cellStyle name="Standard 6 6 7 4 4" xfId="21640"/>
    <cellStyle name="Standard 6 6 7 5" xfId="6459"/>
    <cellStyle name="Standard 6 6 7 5 2" xfId="14158"/>
    <cellStyle name="Standard 6 6 7 6" xfId="10218"/>
    <cellStyle name="Standard 6 6 7 7" xfId="19450"/>
    <cellStyle name="Standard 6 6 8" xfId="2234"/>
    <cellStyle name="Standard 6 6 8 2" xfId="4656"/>
    <cellStyle name="Standard 6 6 8 2 2" xfId="8405"/>
    <cellStyle name="Standard 6 6 8 2 2 2" xfId="16117"/>
    <cellStyle name="Standard 6 6 8 2 3" xfId="12201"/>
    <cellStyle name="Standard 6 6 8 2 4" xfId="18641"/>
    <cellStyle name="Standard 6 6 8 3" xfId="7047"/>
    <cellStyle name="Standard 6 6 8 3 2" xfId="14672"/>
    <cellStyle name="Standard 6 6 8 4" xfId="10771"/>
    <cellStyle name="Standard 6 6 8 5" xfId="20098"/>
    <cellStyle name="Standard 6 6 9" xfId="4585"/>
    <cellStyle name="Standard 6 6 9 2" xfId="8334"/>
    <cellStyle name="Standard 6 6 9 2 2" xfId="16046"/>
    <cellStyle name="Standard 6 6 9 3" xfId="12130"/>
    <cellStyle name="Standard 6 6 9 4" xfId="19399"/>
    <cellStyle name="Standard 6 7" xfId="2235"/>
    <cellStyle name="Standard 6 7 10" xfId="5703"/>
    <cellStyle name="Standard 6 7 10 2" xfId="9451"/>
    <cellStyle name="Standard 6 7 10 2 2" xfId="17242"/>
    <cellStyle name="Standard 6 7 10 3" xfId="13325"/>
    <cellStyle name="Standard 6 7 10 4" xfId="20262"/>
    <cellStyle name="Standard 6 7 11" xfId="6460"/>
    <cellStyle name="Standard 6 7 11 2" xfId="14159"/>
    <cellStyle name="Standard 6 7 12" xfId="10219"/>
    <cellStyle name="Standard 6 7 13" xfId="20869"/>
    <cellStyle name="Standard 6 7 2" xfId="2236"/>
    <cellStyle name="Standard 6 7 2 10" xfId="10220"/>
    <cellStyle name="Standard 6 7 2 11" xfId="19529"/>
    <cellStyle name="Standard 6 7 2 2" xfId="2237"/>
    <cellStyle name="Standard 6 7 2 2 10" xfId="20073"/>
    <cellStyle name="Standard 6 7 2 2 2" xfId="2238"/>
    <cellStyle name="Standard 6 7 2 2 2 2" xfId="2239"/>
    <cellStyle name="Standard 6 7 2 2 2 2 2" xfId="2240"/>
    <cellStyle name="Standard 6 7 2 2 2 2 2 2" xfId="4662"/>
    <cellStyle name="Standard 6 7 2 2 2 2 2 2 2" xfId="8411"/>
    <cellStyle name="Standard 6 7 2 2 2 2 2 2 2 2" xfId="16123"/>
    <cellStyle name="Standard 6 7 2 2 2 2 2 2 3" xfId="12207"/>
    <cellStyle name="Standard 6 7 2 2 2 2 2 2 4" xfId="18779"/>
    <cellStyle name="Standard 6 7 2 2 2 2 2 3" xfId="7427"/>
    <cellStyle name="Standard 6 7 2 2 2 2 2 3 2" xfId="15052"/>
    <cellStyle name="Standard 6 7 2 2 2 2 2 4" xfId="11151"/>
    <cellStyle name="Standard 6 7 2 2 2 2 2 5" xfId="19046"/>
    <cellStyle name="Standard 6 7 2 2 2 2 3" xfId="4661"/>
    <cellStyle name="Standard 6 7 2 2 2 2 3 2" xfId="8410"/>
    <cellStyle name="Standard 6 7 2 2 2 2 3 2 2" xfId="16122"/>
    <cellStyle name="Standard 6 7 2 2 2 2 3 3" xfId="12206"/>
    <cellStyle name="Standard 6 7 2 2 2 2 3 4" xfId="18351"/>
    <cellStyle name="Standard 6 7 2 2 2 2 4" xfId="5707"/>
    <cellStyle name="Standard 6 7 2 2 2 2 4 2" xfId="9455"/>
    <cellStyle name="Standard 6 7 2 2 2 2 4 2 2" xfId="17246"/>
    <cellStyle name="Standard 6 7 2 2 2 2 4 3" xfId="13329"/>
    <cellStyle name="Standard 6 7 2 2 2 2 4 4" xfId="20033"/>
    <cellStyle name="Standard 6 7 2 2 2 2 5" xfId="6464"/>
    <cellStyle name="Standard 6 7 2 2 2 2 5 2" xfId="14163"/>
    <cellStyle name="Standard 6 7 2 2 2 2 6" xfId="10223"/>
    <cellStyle name="Standard 6 7 2 2 2 2 7" xfId="18438"/>
    <cellStyle name="Standard 6 7 2 2 2 3" xfId="2241"/>
    <cellStyle name="Standard 6 7 2 2 2 3 2" xfId="4663"/>
    <cellStyle name="Standard 6 7 2 2 2 3 2 2" xfId="8412"/>
    <cellStyle name="Standard 6 7 2 2 2 3 2 2 2" xfId="16124"/>
    <cellStyle name="Standard 6 7 2 2 2 3 2 3" xfId="12208"/>
    <cellStyle name="Standard 6 7 2 2 2 3 2 4" xfId="19644"/>
    <cellStyle name="Standard 6 7 2 2 2 3 3" xfId="7068"/>
    <cellStyle name="Standard 6 7 2 2 2 3 3 2" xfId="14693"/>
    <cellStyle name="Standard 6 7 2 2 2 3 4" xfId="10792"/>
    <cellStyle name="Standard 6 7 2 2 2 3 5" xfId="21753"/>
    <cellStyle name="Standard 6 7 2 2 2 4" xfId="4660"/>
    <cellStyle name="Standard 6 7 2 2 2 4 2" xfId="8409"/>
    <cellStyle name="Standard 6 7 2 2 2 4 2 2" xfId="16121"/>
    <cellStyle name="Standard 6 7 2 2 2 4 3" xfId="12205"/>
    <cellStyle name="Standard 6 7 2 2 2 4 4" xfId="20270"/>
    <cellStyle name="Standard 6 7 2 2 2 5" xfId="5706"/>
    <cellStyle name="Standard 6 7 2 2 2 5 2" xfId="9454"/>
    <cellStyle name="Standard 6 7 2 2 2 5 2 2" xfId="17245"/>
    <cellStyle name="Standard 6 7 2 2 2 5 3" xfId="13328"/>
    <cellStyle name="Standard 6 7 2 2 2 5 4" xfId="17732"/>
    <cellStyle name="Standard 6 7 2 2 2 6" xfId="6463"/>
    <cellStyle name="Standard 6 7 2 2 2 6 2" xfId="14162"/>
    <cellStyle name="Standard 6 7 2 2 2 7" xfId="10222"/>
    <cellStyle name="Standard 6 7 2 2 2 8" xfId="20484"/>
    <cellStyle name="Standard 6 7 2 2 3" xfId="2242"/>
    <cellStyle name="Standard 6 7 2 2 3 2" xfId="2243"/>
    <cellStyle name="Standard 6 7 2 2 3 2 2" xfId="2244"/>
    <cellStyle name="Standard 6 7 2 2 3 2 2 2" xfId="4666"/>
    <cellStyle name="Standard 6 7 2 2 3 2 2 2 2" xfId="8415"/>
    <cellStyle name="Standard 6 7 2 2 3 2 2 2 2 2" xfId="16127"/>
    <cellStyle name="Standard 6 7 2 2 3 2 2 2 3" xfId="12211"/>
    <cellStyle name="Standard 6 7 2 2 3 2 2 2 4" xfId="19751"/>
    <cellStyle name="Standard 6 7 2 2 3 2 2 3" xfId="7428"/>
    <cellStyle name="Standard 6 7 2 2 3 2 2 3 2" xfId="15053"/>
    <cellStyle name="Standard 6 7 2 2 3 2 2 4" xfId="11152"/>
    <cellStyle name="Standard 6 7 2 2 3 2 2 5" xfId="18213"/>
    <cellStyle name="Standard 6 7 2 2 3 2 3" xfId="4665"/>
    <cellStyle name="Standard 6 7 2 2 3 2 3 2" xfId="8414"/>
    <cellStyle name="Standard 6 7 2 2 3 2 3 2 2" xfId="16126"/>
    <cellStyle name="Standard 6 7 2 2 3 2 3 3" xfId="12210"/>
    <cellStyle name="Standard 6 7 2 2 3 2 3 4" xfId="19645"/>
    <cellStyle name="Standard 6 7 2 2 3 2 4" xfId="5709"/>
    <cellStyle name="Standard 6 7 2 2 3 2 4 2" xfId="9457"/>
    <cellStyle name="Standard 6 7 2 2 3 2 4 2 2" xfId="17248"/>
    <cellStyle name="Standard 6 7 2 2 3 2 4 3" xfId="13331"/>
    <cellStyle name="Standard 6 7 2 2 3 2 4 4" xfId="20948"/>
    <cellStyle name="Standard 6 7 2 2 3 2 5" xfId="6466"/>
    <cellStyle name="Standard 6 7 2 2 3 2 5 2" xfId="14165"/>
    <cellStyle name="Standard 6 7 2 2 3 2 6" xfId="10225"/>
    <cellStyle name="Standard 6 7 2 2 3 2 7" xfId="17803"/>
    <cellStyle name="Standard 6 7 2 2 3 3" xfId="2245"/>
    <cellStyle name="Standard 6 7 2 2 3 3 2" xfId="4667"/>
    <cellStyle name="Standard 6 7 2 2 3 3 2 2" xfId="8416"/>
    <cellStyle name="Standard 6 7 2 2 3 3 2 2 2" xfId="16128"/>
    <cellStyle name="Standard 6 7 2 2 3 3 2 3" xfId="12212"/>
    <cellStyle name="Standard 6 7 2 2 3 3 2 4" xfId="19304"/>
    <cellStyle name="Standard 6 7 2 2 3 3 3" xfId="7069"/>
    <cellStyle name="Standard 6 7 2 2 3 3 3 2" xfId="14694"/>
    <cellStyle name="Standard 6 7 2 2 3 3 4" xfId="10793"/>
    <cellStyle name="Standard 6 7 2 2 3 3 5" xfId="19113"/>
    <cellStyle name="Standard 6 7 2 2 3 4" xfId="4664"/>
    <cellStyle name="Standard 6 7 2 2 3 4 2" xfId="8413"/>
    <cellStyle name="Standard 6 7 2 2 3 4 2 2" xfId="16125"/>
    <cellStyle name="Standard 6 7 2 2 3 4 3" xfId="12209"/>
    <cellStyle name="Standard 6 7 2 2 3 4 4" xfId="19943"/>
    <cellStyle name="Standard 6 7 2 2 3 5" xfId="5708"/>
    <cellStyle name="Standard 6 7 2 2 3 5 2" xfId="9456"/>
    <cellStyle name="Standard 6 7 2 2 3 5 2 2" xfId="17247"/>
    <cellStyle name="Standard 6 7 2 2 3 5 3" xfId="13330"/>
    <cellStyle name="Standard 6 7 2 2 3 5 4" xfId="21273"/>
    <cellStyle name="Standard 6 7 2 2 3 6" xfId="6465"/>
    <cellStyle name="Standard 6 7 2 2 3 6 2" xfId="14164"/>
    <cellStyle name="Standard 6 7 2 2 3 7" xfId="10224"/>
    <cellStyle name="Standard 6 7 2 2 3 8" xfId="19106"/>
    <cellStyle name="Standard 6 7 2 2 4" xfId="2246"/>
    <cellStyle name="Standard 6 7 2 2 4 2" xfId="2247"/>
    <cellStyle name="Standard 6 7 2 2 4 2 2" xfId="4669"/>
    <cellStyle name="Standard 6 7 2 2 4 2 2 2" xfId="8418"/>
    <cellStyle name="Standard 6 7 2 2 4 2 2 2 2" xfId="16130"/>
    <cellStyle name="Standard 6 7 2 2 4 2 2 3" xfId="12214"/>
    <cellStyle name="Standard 6 7 2 2 4 2 2 4" xfId="18093"/>
    <cellStyle name="Standard 6 7 2 2 4 2 3" xfId="7426"/>
    <cellStyle name="Standard 6 7 2 2 4 2 3 2" xfId="15051"/>
    <cellStyle name="Standard 6 7 2 2 4 2 4" xfId="11150"/>
    <cellStyle name="Standard 6 7 2 2 4 2 5" xfId="19306"/>
    <cellStyle name="Standard 6 7 2 2 4 3" xfId="4668"/>
    <cellStyle name="Standard 6 7 2 2 4 3 2" xfId="8417"/>
    <cellStyle name="Standard 6 7 2 2 4 3 2 2" xfId="16129"/>
    <cellStyle name="Standard 6 7 2 2 4 3 3" xfId="12213"/>
    <cellStyle name="Standard 6 7 2 2 4 3 4" xfId="18144"/>
    <cellStyle name="Standard 6 7 2 2 4 4" xfId="5710"/>
    <cellStyle name="Standard 6 7 2 2 4 4 2" xfId="9458"/>
    <cellStyle name="Standard 6 7 2 2 4 4 2 2" xfId="17249"/>
    <cellStyle name="Standard 6 7 2 2 4 4 3" xfId="13332"/>
    <cellStyle name="Standard 6 7 2 2 4 4 4" xfId="20802"/>
    <cellStyle name="Standard 6 7 2 2 4 5" xfId="6467"/>
    <cellStyle name="Standard 6 7 2 2 4 5 2" xfId="14166"/>
    <cellStyle name="Standard 6 7 2 2 4 6" xfId="10226"/>
    <cellStyle name="Standard 6 7 2 2 4 7" xfId="18109"/>
    <cellStyle name="Standard 6 7 2 2 5" xfId="2248"/>
    <cellStyle name="Standard 6 7 2 2 5 2" xfId="4670"/>
    <cellStyle name="Standard 6 7 2 2 5 2 2" xfId="8419"/>
    <cellStyle name="Standard 6 7 2 2 5 2 2 2" xfId="16131"/>
    <cellStyle name="Standard 6 7 2 2 5 2 3" xfId="12215"/>
    <cellStyle name="Standard 6 7 2 2 5 2 4" xfId="19978"/>
    <cellStyle name="Standard 6 7 2 2 5 3" xfId="7067"/>
    <cellStyle name="Standard 6 7 2 2 5 3 2" xfId="14692"/>
    <cellStyle name="Standard 6 7 2 2 5 4" xfId="10791"/>
    <cellStyle name="Standard 6 7 2 2 5 5" xfId="19232"/>
    <cellStyle name="Standard 6 7 2 2 6" xfId="4659"/>
    <cellStyle name="Standard 6 7 2 2 6 2" xfId="8408"/>
    <cellStyle name="Standard 6 7 2 2 6 2 2" xfId="16120"/>
    <cellStyle name="Standard 6 7 2 2 6 3" xfId="12204"/>
    <cellStyle name="Standard 6 7 2 2 6 4" xfId="17856"/>
    <cellStyle name="Standard 6 7 2 2 7" xfId="5705"/>
    <cellStyle name="Standard 6 7 2 2 7 2" xfId="9453"/>
    <cellStyle name="Standard 6 7 2 2 7 2 2" xfId="17244"/>
    <cellStyle name="Standard 6 7 2 2 7 3" xfId="13327"/>
    <cellStyle name="Standard 6 7 2 2 7 4" xfId="18754"/>
    <cellStyle name="Standard 6 7 2 2 8" xfId="6462"/>
    <cellStyle name="Standard 6 7 2 2 8 2" xfId="14161"/>
    <cellStyle name="Standard 6 7 2 2 9" xfId="10221"/>
    <cellStyle name="Standard 6 7 2 3" xfId="2249"/>
    <cellStyle name="Standard 6 7 2 3 2" xfId="2250"/>
    <cellStyle name="Standard 6 7 2 3 2 2" xfId="2251"/>
    <cellStyle name="Standard 6 7 2 3 2 2 2" xfId="2252"/>
    <cellStyle name="Standard 6 7 2 3 2 2 2 2" xfId="4674"/>
    <cellStyle name="Standard 6 7 2 3 2 2 2 2 2" xfId="8423"/>
    <cellStyle name="Standard 6 7 2 3 2 2 2 2 2 2" xfId="16135"/>
    <cellStyle name="Standard 6 7 2 3 2 2 2 2 3" xfId="12219"/>
    <cellStyle name="Standard 6 7 2 3 2 2 2 2 4" xfId="19368"/>
    <cellStyle name="Standard 6 7 2 3 2 2 2 3" xfId="7430"/>
    <cellStyle name="Standard 6 7 2 3 2 2 2 3 2" xfId="15055"/>
    <cellStyle name="Standard 6 7 2 3 2 2 2 4" xfId="11154"/>
    <cellStyle name="Standard 6 7 2 3 2 2 2 5" xfId="19170"/>
    <cellStyle name="Standard 6 7 2 3 2 2 3" xfId="4673"/>
    <cellStyle name="Standard 6 7 2 3 2 2 3 2" xfId="8422"/>
    <cellStyle name="Standard 6 7 2 3 2 2 3 2 2" xfId="16134"/>
    <cellStyle name="Standard 6 7 2 3 2 2 3 3" xfId="12218"/>
    <cellStyle name="Standard 6 7 2 3 2 2 3 4" xfId="18551"/>
    <cellStyle name="Standard 6 7 2 3 2 2 4" xfId="5713"/>
    <cellStyle name="Standard 6 7 2 3 2 2 4 2" xfId="9461"/>
    <cellStyle name="Standard 6 7 2 3 2 2 4 2 2" xfId="17252"/>
    <cellStyle name="Standard 6 7 2 3 2 2 4 3" xfId="13335"/>
    <cellStyle name="Standard 6 7 2 3 2 2 4 4" xfId="19322"/>
    <cellStyle name="Standard 6 7 2 3 2 2 5" xfId="6470"/>
    <cellStyle name="Standard 6 7 2 3 2 2 5 2" xfId="14169"/>
    <cellStyle name="Standard 6 7 2 3 2 2 6" xfId="10229"/>
    <cellStyle name="Standard 6 7 2 3 2 2 7" xfId="17867"/>
    <cellStyle name="Standard 6 7 2 3 2 3" xfId="2253"/>
    <cellStyle name="Standard 6 7 2 3 2 3 2" xfId="4675"/>
    <cellStyle name="Standard 6 7 2 3 2 3 2 2" xfId="8424"/>
    <cellStyle name="Standard 6 7 2 3 2 3 2 2 2" xfId="16136"/>
    <cellStyle name="Standard 6 7 2 3 2 3 2 3" xfId="12220"/>
    <cellStyle name="Standard 6 7 2 3 2 3 2 4" xfId="18078"/>
    <cellStyle name="Standard 6 7 2 3 2 3 3" xfId="7071"/>
    <cellStyle name="Standard 6 7 2 3 2 3 3 2" xfId="14696"/>
    <cellStyle name="Standard 6 7 2 3 2 3 4" xfId="10795"/>
    <cellStyle name="Standard 6 7 2 3 2 3 5" xfId="18745"/>
    <cellStyle name="Standard 6 7 2 3 2 4" xfId="4672"/>
    <cellStyle name="Standard 6 7 2 3 2 4 2" xfId="8421"/>
    <cellStyle name="Standard 6 7 2 3 2 4 2 2" xfId="16133"/>
    <cellStyle name="Standard 6 7 2 3 2 4 3" xfId="12217"/>
    <cellStyle name="Standard 6 7 2 3 2 4 4" xfId="20234"/>
    <cellStyle name="Standard 6 7 2 3 2 5" xfId="5712"/>
    <cellStyle name="Standard 6 7 2 3 2 5 2" xfId="9460"/>
    <cellStyle name="Standard 6 7 2 3 2 5 2 2" xfId="17251"/>
    <cellStyle name="Standard 6 7 2 3 2 5 3" xfId="13334"/>
    <cellStyle name="Standard 6 7 2 3 2 5 4" xfId="21007"/>
    <cellStyle name="Standard 6 7 2 3 2 6" xfId="6469"/>
    <cellStyle name="Standard 6 7 2 3 2 6 2" xfId="14168"/>
    <cellStyle name="Standard 6 7 2 3 2 7" xfId="10228"/>
    <cellStyle name="Standard 6 7 2 3 2 8" xfId="21545"/>
    <cellStyle name="Standard 6 7 2 3 3" xfId="2254"/>
    <cellStyle name="Standard 6 7 2 3 3 2" xfId="2255"/>
    <cellStyle name="Standard 6 7 2 3 3 2 2" xfId="4677"/>
    <cellStyle name="Standard 6 7 2 3 3 2 2 2" xfId="8426"/>
    <cellStyle name="Standard 6 7 2 3 3 2 2 2 2" xfId="16138"/>
    <cellStyle name="Standard 6 7 2 3 3 2 2 3" xfId="12222"/>
    <cellStyle name="Standard 6 7 2 3 3 2 2 4" xfId="20326"/>
    <cellStyle name="Standard 6 7 2 3 3 2 3" xfId="7429"/>
    <cellStyle name="Standard 6 7 2 3 3 2 3 2" xfId="15054"/>
    <cellStyle name="Standard 6 7 2 3 3 2 4" xfId="11153"/>
    <cellStyle name="Standard 6 7 2 3 3 2 5" xfId="19492"/>
    <cellStyle name="Standard 6 7 2 3 3 3" xfId="4676"/>
    <cellStyle name="Standard 6 7 2 3 3 3 2" xfId="8425"/>
    <cellStyle name="Standard 6 7 2 3 3 3 2 2" xfId="16137"/>
    <cellStyle name="Standard 6 7 2 3 3 3 3" xfId="12221"/>
    <cellStyle name="Standard 6 7 2 3 3 3 4" xfId="19945"/>
    <cellStyle name="Standard 6 7 2 3 3 4" xfId="5714"/>
    <cellStyle name="Standard 6 7 2 3 3 4 2" xfId="9462"/>
    <cellStyle name="Standard 6 7 2 3 3 4 2 2" xfId="17253"/>
    <cellStyle name="Standard 6 7 2 3 3 4 3" xfId="13336"/>
    <cellStyle name="Standard 6 7 2 3 3 4 4" xfId="19900"/>
    <cellStyle name="Standard 6 7 2 3 3 5" xfId="6471"/>
    <cellStyle name="Standard 6 7 2 3 3 5 2" xfId="14170"/>
    <cellStyle name="Standard 6 7 2 3 3 6" xfId="10230"/>
    <cellStyle name="Standard 6 7 2 3 3 7" xfId="18316"/>
    <cellStyle name="Standard 6 7 2 3 4" xfId="2256"/>
    <cellStyle name="Standard 6 7 2 3 4 2" xfId="4678"/>
    <cellStyle name="Standard 6 7 2 3 4 2 2" xfId="8427"/>
    <cellStyle name="Standard 6 7 2 3 4 2 2 2" xfId="16139"/>
    <cellStyle name="Standard 6 7 2 3 4 2 3" xfId="12223"/>
    <cellStyle name="Standard 6 7 2 3 4 2 4" xfId="20111"/>
    <cellStyle name="Standard 6 7 2 3 4 3" xfId="7070"/>
    <cellStyle name="Standard 6 7 2 3 4 3 2" xfId="14695"/>
    <cellStyle name="Standard 6 7 2 3 4 4" xfId="10794"/>
    <cellStyle name="Standard 6 7 2 3 4 5" xfId="19275"/>
    <cellStyle name="Standard 6 7 2 3 5" xfId="4671"/>
    <cellStyle name="Standard 6 7 2 3 5 2" xfId="8420"/>
    <cellStyle name="Standard 6 7 2 3 5 2 2" xfId="16132"/>
    <cellStyle name="Standard 6 7 2 3 5 3" xfId="12216"/>
    <cellStyle name="Standard 6 7 2 3 5 4" xfId="20208"/>
    <cellStyle name="Standard 6 7 2 3 6" xfId="5711"/>
    <cellStyle name="Standard 6 7 2 3 6 2" xfId="9459"/>
    <cellStyle name="Standard 6 7 2 3 6 2 2" xfId="17250"/>
    <cellStyle name="Standard 6 7 2 3 6 3" xfId="13333"/>
    <cellStyle name="Standard 6 7 2 3 6 4" xfId="20238"/>
    <cellStyle name="Standard 6 7 2 3 7" xfId="6468"/>
    <cellStyle name="Standard 6 7 2 3 7 2" xfId="14167"/>
    <cellStyle name="Standard 6 7 2 3 8" xfId="10227"/>
    <cellStyle name="Standard 6 7 2 3 9" xfId="19997"/>
    <cellStyle name="Standard 6 7 2 4" xfId="2257"/>
    <cellStyle name="Standard 6 7 2 4 2" xfId="2258"/>
    <cellStyle name="Standard 6 7 2 4 2 2" xfId="2259"/>
    <cellStyle name="Standard 6 7 2 4 2 2 2" xfId="4681"/>
    <cellStyle name="Standard 6 7 2 4 2 2 2 2" xfId="8430"/>
    <cellStyle name="Standard 6 7 2 4 2 2 2 2 2" xfId="16142"/>
    <cellStyle name="Standard 6 7 2 4 2 2 2 3" xfId="12226"/>
    <cellStyle name="Standard 6 7 2 4 2 2 2 4" xfId="18032"/>
    <cellStyle name="Standard 6 7 2 4 2 2 3" xfId="7431"/>
    <cellStyle name="Standard 6 7 2 4 2 2 3 2" xfId="15056"/>
    <cellStyle name="Standard 6 7 2 4 2 2 4" xfId="11155"/>
    <cellStyle name="Standard 6 7 2 4 2 2 5" xfId="20945"/>
    <cellStyle name="Standard 6 7 2 4 2 3" xfId="4680"/>
    <cellStyle name="Standard 6 7 2 4 2 3 2" xfId="8429"/>
    <cellStyle name="Standard 6 7 2 4 2 3 2 2" xfId="16141"/>
    <cellStyle name="Standard 6 7 2 4 2 3 3" xfId="12225"/>
    <cellStyle name="Standard 6 7 2 4 2 3 4" xfId="18052"/>
    <cellStyle name="Standard 6 7 2 4 2 4" xfId="5716"/>
    <cellStyle name="Standard 6 7 2 4 2 4 2" xfId="9464"/>
    <cellStyle name="Standard 6 7 2 4 2 4 2 2" xfId="17255"/>
    <cellStyle name="Standard 6 7 2 4 2 4 3" xfId="13338"/>
    <cellStyle name="Standard 6 7 2 4 2 4 4" xfId="18130"/>
    <cellStyle name="Standard 6 7 2 4 2 5" xfId="6473"/>
    <cellStyle name="Standard 6 7 2 4 2 5 2" xfId="14172"/>
    <cellStyle name="Standard 6 7 2 4 2 6" xfId="10232"/>
    <cellStyle name="Standard 6 7 2 4 2 7" xfId="18802"/>
    <cellStyle name="Standard 6 7 2 4 3" xfId="2260"/>
    <cellStyle name="Standard 6 7 2 4 3 2" xfId="4682"/>
    <cellStyle name="Standard 6 7 2 4 3 2 2" xfId="8431"/>
    <cellStyle name="Standard 6 7 2 4 3 2 2 2" xfId="16143"/>
    <cellStyle name="Standard 6 7 2 4 3 2 3" xfId="12227"/>
    <cellStyle name="Standard 6 7 2 4 3 2 4" xfId="18445"/>
    <cellStyle name="Standard 6 7 2 4 3 3" xfId="7072"/>
    <cellStyle name="Standard 6 7 2 4 3 3 2" xfId="14697"/>
    <cellStyle name="Standard 6 7 2 4 3 4" xfId="10796"/>
    <cellStyle name="Standard 6 7 2 4 3 5" xfId="21383"/>
    <cellStyle name="Standard 6 7 2 4 4" xfId="4679"/>
    <cellStyle name="Standard 6 7 2 4 4 2" xfId="8428"/>
    <cellStyle name="Standard 6 7 2 4 4 2 2" xfId="16140"/>
    <cellStyle name="Standard 6 7 2 4 4 3" xfId="12224"/>
    <cellStyle name="Standard 6 7 2 4 4 4" xfId="21422"/>
    <cellStyle name="Standard 6 7 2 4 5" xfId="5715"/>
    <cellStyle name="Standard 6 7 2 4 5 2" xfId="9463"/>
    <cellStyle name="Standard 6 7 2 4 5 2 2" xfId="17254"/>
    <cellStyle name="Standard 6 7 2 4 5 3" xfId="13337"/>
    <cellStyle name="Standard 6 7 2 4 5 4" xfId="17811"/>
    <cellStyle name="Standard 6 7 2 4 6" xfId="6472"/>
    <cellStyle name="Standard 6 7 2 4 6 2" xfId="14171"/>
    <cellStyle name="Standard 6 7 2 4 7" xfId="10231"/>
    <cellStyle name="Standard 6 7 2 4 8" xfId="19589"/>
    <cellStyle name="Standard 6 7 2 5" xfId="2261"/>
    <cellStyle name="Standard 6 7 2 5 2" xfId="2262"/>
    <cellStyle name="Standard 6 7 2 5 2 2" xfId="4684"/>
    <cellStyle name="Standard 6 7 2 5 2 2 2" xfId="8433"/>
    <cellStyle name="Standard 6 7 2 5 2 2 2 2" xfId="16145"/>
    <cellStyle name="Standard 6 7 2 5 2 2 3" xfId="12229"/>
    <cellStyle name="Standard 6 7 2 5 2 2 4" xfId="21242"/>
    <cellStyle name="Standard 6 7 2 5 2 3" xfId="7425"/>
    <cellStyle name="Standard 6 7 2 5 2 3 2" xfId="15050"/>
    <cellStyle name="Standard 6 7 2 5 2 4" xfId="11149"/>
    <cellStyle name="Standard 6 7 2 5 2 5" xfId="21775"/>
    <cellStyle name="Standard 6 7 2 5 3" xfId="4683"/>
    <cellStyle name="Standard 6 7 2 5 3 2" xfId="8432"/>
    <cellStyle name="Standard 6 7 2 5 3 2 2" xfId="16144"/>
    <cellStyle name="Standard 6 7 2 5 3 3" xfId="12228"/>
    <cellStyle name="Standard 6 7 2 5 3 4" xfId="20743"/>
    <cellStyle name="Standard 6 7 2 5 4" xfId="5717"/>
    <cellStyle name="Standard 6 7 2 5 4 2" xfId="9465"/>
    <cellStyle name="Standard 6 7 2 5 4 2 2" xfId="17256"/>
    <cellStyle name="Standard 6 7 2 5 4 3" xfId="13339"/>
    <cellStyle name="Standard 6 7 2 5 4 4" xfId="18463"/>
    <cellStyle name="Standard 6 7 2 5 5" xfId="6474"/>
    <cellStyle name="Standard 6 7 2 5 5 2" xfId="14173"/>
    <cellStyle name="Standard 6 7 2 5 6" xfId="10233"/>
    <cellStyle name="Standard 6 7 2 5 7" xfId="17965"/>
    <cellStyle name="Standard 6 7 2 6" xfId="2263"/>
    <cellStyle name="Standard 6 7 2 6 2" xfId="4685"/>
    <cellStyle name="Standard 6 7 2 6 2 2" xfId="8434"/>
    <cellStyle name="Standard 6 7 2 6 2 2 2" xfId="16146"/>
    <cellStyle name="Standard 6 7 2 6 2 3" xfId="12230"/>
    <cellStyle name="Standard 6 7 2 6 2 4" xfId="19425"/>
    <cellStyle name="Standard 6 7 2 6 3" xfId="7066"/>
    <cellStyle name="Standard 6 7 2 6 3 2" xfId="14691"/>
    <cellStyle name="Standard 6 7 2 6 4" xfId="10790"/>
    <cellStyle name="Standard 6 7 2 6 5" xfId="21174"/>
    <cellStyle name="Standard 6 7 2 7" xfId="4658"/>
    <cellStyle name="Standard 6 7 2 7 2" xfId="8407"/>
    <cellStyle name="Standard 6 7 2 7 2 2" xfId="16119"/>
    <cellStyle name="Standard 6 7 2 7 3" xfId="12203"/>
    <cellStyle name="Standard 6 7 2 7 4" xfId="18031"/>
    <cellStyle name="Standard 6 7 2 8" xfId="5704"/>
    <cellStyle name="Standard 6 7 2 8 2" xfId="9452"/>
    <cellStyle name="Standard 6 7 2 8 2 2" xfId="17243"/>
    <cellStyle name="Standard 6 7 2 8 3" xfId="13326"/>
    <cellStyle name="Standard 6 7 2 8 4" xfId="19439"/>
    <cellStyle name="Standard 6 7 2 9" xfId="6461"/>
    <cellStyle name="Standard 6 7 2 9 2" xfId="14160"/>
    <cellStyle name="Standard 6 7 3" xfId="2264"/>
    <cellStyle name="Standard 6 7 3 10" xfId="17864"/>
    <cellStyle name="Standard 6 7 3 2" xfId="2265"/>
    <cellStyle name="Standard 6 7 3 2 2" xfId="2266"/>
    <cellStyle name="Standard 6 7 3 2 2 2" xfId="2267"/>
    <cellStyle name="Standard 6 7 3 2 2 2 2" xfId="2268"/>
    <cellStyle name="Standard 6 7 3 2 2 2 2 2" xfId="4690"/>
    <cellStyle name="Standard 6 7 3 2 2 2 2 2 2" xfId="8439"/>
    <cellStyle name="Standard 6 7 3 2 2 2 2 2 2 2" xfId="16151"/>
    <cellStyle name="Standard 6 7 3 2 2 2 2 2 3" xfId="12235"/>
    <cellStyle name="Standard 6 7 3 2 2 2 2 2 4" xfId="18255"/>
    <cellStyle name="Standard 6 7 3 2 2 2 2 3" xfId="7434"/>
    <cellStyle name="Standard 6 7 3 2 2 2 2 3 2" xfId="15059"/>
    <cellStyle name="Standard 6 7 3 2 2 2 2 4" xfId="11158"/>
    <cellStyle name="Standard 6 7 3 2 2 2 2 5" xfId="21696"/>
    <cellStyle name="Standard 6 7 3 2 2 2 3" xfId="4689"/>
    <cellStyle name="Standard 6 7 3 2 2 2 3 2" xfId="8438"/>
    <cellStyle name="Standard 6 7 3 2 2 2 3 2 2" xfId="16150"/>
    <cellStyle name="Standard 6 7 3 2 2 2 3 3" xfId="12234"/>
    <cellStyle name="Standard 6 7 3 2 2 2 3 4" xfId="21734"/>
    <cellStyle name="Standard 6 7 3 2 2 2 4" xfId="5721"/>
    <cellStyle name="Standard 6 7 3 2 2 2 4 2" xfId="9469"/>
    <cellStyle name="Standard 6 7 3 2 2 2 4 2 2" xfId="17260"/>
    <cellStyle name="Standard 6 7 3 2 2 2 4 3" xfId="13343"/>
    <cellStyle name="Standard 6 7 3 2 2 2 4 4" xfId="21712"/>
    <cellStyle name="Standard 6 7 3 2 2 2 5" xfId="6478"/>
    <cellStyle name="Standard 6 7 3 2 2 2 5 2" xfId="14177"/>
    <cellStyle name="Standard 6 7 3 2 2 2 6" xfId="10237"/>
    <cellStyle name="Standard 6 7 3 2 2 2 7" xfId="21338"/>
    <cellStyle name="Standard 6 7 3 2 2 3" xfId="2269"/>
    <cellStyle name="Standard 6 7 3 2 2 3 2" xfId="4691"/>
    <cellStyle name="Standard 6 7 3 2 2 3 2 2" xfId="8440"/>
    <cellStyle name="Standard 6 7 3 2 2 3 2 2 2" xfId="16152"/>
    <cellStyle name="Standard 6 7 3 2 2 3 2 3" xfId="12236"/>
    <cellStyle name="Standard 6 7 3 2 2 3 2 4" xfId="18858"/>
    <cellStyle name="Standard 6 7 3 2 2 3 3" xfId="7075"/>
    <cellStyle name="Standard 6 7 3 2 2 3 3 2" xfId="14700"/>
    <cellStyle name="Standard 6 7 3 2 2 3 4" xfId="10799"/>
    <cellStyle name="Standard 6 7 3 2 2 3 5" xfId="20410"/>
    <cellStyle name="Standard 6 7 3 2 2 4" xfId="4688"/>
    <cellStyle name="Standard 6 7 3 2 2 4 2" xfId="8437"/>
    <cellStyle name="Standard 6 7 3 2 2 4 2 2" xfId="16149"/>
    <cellStyle name="Standard 6 7 3 2 2 4 3" xfId="12233"/>
    <cellStyle name="Standard 6 7 3 2 2 4 4" xfId="21254"/>
    <cellStyle name="Standard 6 7 3 2 2 5" xfId="5720"/>
    <cellStyle name="Standard 6 7 3 2 2 5 2" xfId="9468"/>
    <cellStyle name="Standard 6 7 3 2 2 5 2 2" xfId="17259"/>
    <cellStyle name="Standard 6 7 3 2 2 5 3" xfId="13342"/>
    <cellStyle name="Standard 6 7 3 2 2 5 4" xfId="21243"/>
    <cellStyle name="Standard 6 7 3 2 2 6" xfId="6477"/>
    <cellStyle name="Standard 6 7 3 2 2 6 2" xfId="14176"/>
    <cellStyle name="Standard 6 7 3 2 2 7" xfId="10236"/>
    <cellStyle name="Standard 6 7 3 2 2 8" xfId="21692"/>
    <cellStyle name="Standard 6 7 3 2 3" xfId="2270"/>
    <cellStyle name="Standard 6 7 3 2 3 2" xfId="2271"/>
    <cellStyle name="Standard 6 7 3 2 3 2 2" xfId="4693"/>
    <cellStyle name="Standard 6 7 3 2 3 2 2 2" xfId="8442"/>
    <cellStyle name="Standard 6 7 3 2 3 2 2 2 2" xfId="16154"/>
    <cellStyle name="Standard 6 7 3 2 3 2 2 3" xfId="12238"/>
    <cellStyle name="Standard 6 7 3 2 3 2 2 4" xfId="19622"/>
    <cellStyle name="Standard 6 7 3 2 3 2 3" xfId="7433"/>
    <cellStyle name="Standard 6 7 3 2 3 2 3 2" xfId="15058"/>
    <cellStyle name="Standard 6 7 3 2 3 2 4" xfId="11157"/>
    <cellStyle name="Standard 6 7 3 2 3 2 5" xfId="18949"/>
    <cellStyle name="Standard 6 7 3 2 3 3" xfId="4692"/>
    <cellStyle name="Standard 6 7 3 2 3 3 2" xfId="8441"/>
    <cellStyle name="Standard 6 7 3 2 3 3 2 2" xfId="16153"/>
    <cellStyle name="Standard 6 7 3 2 3 3 3" xfId="12237"/>
    <cellStyle name="Standard 6 7 3 2 3 3 4" xfId="18988"/>
    <cellStyle name="Standard 6 7 3 2 3 4" xfId="5722"/>
    <cellStyle name="Standard 6 7 3 2 3 4 2" xfId="9470"/>
    <cellStyle name="Standard 6 7 3 2 3 4 2 2" xfId="17261"/>
    <cellStyle name="Standard 6 7 3 2 3 4 3" xfId="13344"/>
    <cellStyle name="Standard 6 7 3 2 3 4 4" xfId="19841"/>
    <cellStyle name="Standard 6 7 3 2 3 5" xfId="6479"/>
    <cellStyle name="Standard 6 7 3 2 3 5 2" xfId="14178"/>
    <cellStyle name="Standard 6 7 3 2 3 6" xfId="10238"/>
    <cellStyle name="Standard 6 7 3 2 3 7" xfId="19110"/>
    <cellStyle name="Standard 6 7 3 2 4" xfId="2272"/>
    <cellStyle name="Standard 6 7 3 2 4 2" xfId="4694"/>
    <cellStyle name="Standard 6 7 3 2 4 2 2" xfId="8443"/>
    <cellStyle name="Standard 6 7 3 2 4 2 2 2" xfId="16155"/>
    <cellStyle name="Standard 6 7 3 2 4 2 3" xfId="12239"/>
    <cellStyle name="Standard 6 7 3 2 4 2 4" xfId="20003"/>
    <cellStyle name="Standard 6 7 3 2 4 3" xfId="7074"/>
    <cellStyle name="Standard 6 7 3 2 4 3 2" xfId="14699"/>
    <cellStyle name="Standard 6 7 3 2 4 4" xfId="10798"/>
    <cellStyle name="Standard 6 7 3 2 4 5" xfId="20321"/>
    <cellStyle name="Standard 6 7 3 2 5" xfId="4687"/>
    <cellStyle name="Standard 6 7 3 2 5 2" xfId="8436"/>
    <cellStyle name="Standard 6 7 3 2 5 2 2" xfId="16148"/>
    <cellStyle name="Standard 6 7 3 2 5 3" xfId="12232"/>
    <cellStyle name="Standard 6 7 3 2 5 4" xfId="20066"/>
    <cellStyle name="Standard 6 7 3 2 6" xfId="5719"/>
    <cellStyle name="Standard 6 7 3 2 6 2" xfId="9467"/>
    <cellStyle name="Standard 6 7 3 2 6 2 2" xfId="17258"/>
    <cellStyle name="Standard 6 7 3 2 6 3" xfId="13341"/>
    <cellStyle name="Standard 6 7 3 2 6 4" xfId="18756"/>
    <cellStyle name="Standard 6 7 3 2 7" xfId="6476"/>
    <cellStyle name="Standard 6 7 3 2 7 2" xfId="14175"/>
    <cellStyle name="Standard 6 7 3 2 8" xfId="10235"/>
    <cellStyle name="Standard 6 7 3 2 9" xfId="18919"/>
    <cellStyle name="Standard 6 7 3 3" xfId="2273"/>
    <cellStyle name="Standard 6 7 3 3 2" xfId="2274"/>
    <cellStyle name="Standard 6 7 3 3 2 2" xfId="2275"/>
    <cellStyle name="Standard 6 7 3 3 2 2 2" xfId="4697"/>
    <cellStyle name="Standard 6 7 3 3 2 2 2 2" xfId="8446"/>
    <cellStyle name="Standard 6 7 3 3 2 2 2 2 2" xfId="16158"/>
    <cellStyle name="Standard 6 7 3 3 2 2 2 3" xfId="12242"/>
    <cellStyle name="Standard 6 7 3 3 2 2 2 4" xfId="19210"/>
    <cellStyle name="Standard 6 7 3 3 2 2 3" xfId="7435"/>
    <cellStyle name="Standard 6 7 3 3 2 2 3 2" xfId="15060"/>
    <cellStyle name="Standard 6 7 3 3 2 2 4" xfId="11159"/>
    <cellStyle name="Standard 6 7 3 3 2 2 5" xfId="20292"/>
    <cellStyle name="Standard 6 7 3 3 2 3" xfId="4696"/>
    <cellStyle name="Standard 6 7 3 3 2 3 2" xfId="8445"/>
    <cellStyle name="Standard 6 7 3 3 2 3 2 2" xfId="16157"/>
    <cellStyle name="Standard 6 7 3 3 2 3 3" xfId="12241"/>
    <cellStyle name="Standard 6 7 3 3 2 3 4" xfId="21045"/>
    <cellStyle name="Standard 6 7 3 3 2 4" xfId="5724"/>
    <cellStyle name="Standard 6 7 3 3 2 4 2" xfId="9472"/>
    <cellStyle name="Standard 6 7 3 3 2 4 2 2" xfId="17263"/>
    <cellStyle name="Standard 6 7 3 3 2 4 3" xfId="13346"/>
    <cellStyle name="Standard 6 7 3 3 2 4 4" xfId="19259"/>
    <cellStyle name="Standard 6 7 3 3 2 5" xfId="6481"/>
    <cellStyle name="Standard 6 7 3 3 2 5 2" xfId="14180"/>
    <cellStyle name="Standard 6 7 3 3 2 6" xfId="10240"/>
    <cellStyle name="Standard 6 7 3 3 2 7" xfId="19692"/>
    <cellStyle name="Standard 6 7 3 3 3" xfId="2276"/>
    <cellStyle name="Standard 6 7 3 3 3 2" xfId="4698"/>
    <cellStyle name="Standard 6 7 3 3 3 2 2" xfId="8447"/>
    <cellStyle name="Standard 6 7 3 3 3 2 2 2" xfId="16159"/>
    <cellStyle name="Standard 6 7 3 3 3 2 3" xfId="12243"/>
    <cellStyle name="Standard 6 7 3 3 3 2 4" xfId="17862"/>
    <cellStyle name="Standard 6 7 3 3 3 3" xfId="7076"/>
    <cellStyle name="Standard 6 7 3 3 3 3 2" xfId="14701"/>
    <cellStyle name="Standard 6 7 3 3 3 4" xfId="10800"/>
    <cellStyle name="Standard 6 7 3 3 3 5" xfId="19637"/>
    <cellStyle name="Standard 6 7 3 3 4" xfId="4695"/>
    <cellStyle name="Standard 6 7 3 3 4 2" xfId="8444"/>
    <cellStyle name="Standard 6 7 3 3 4 2 2" xfId="16156"/>
    <cellStyle name="Standard 6 7 3 3 4 3" xfId="12240"/>
    <cellStyle name="Standard 6 7 3 3 4 4" xfId="18723"/>
    <cellStyle name="Standard 6 7 3 3 5" xfId="5723"/>
    <cellStyle name="Standard 6 7 3 3 5 2" xfId="9471"/>
    <cellStyle name="Standard 6 7 3 3 5 2 2" xfId="17262"/>
    <cellStyle name="Standard 6 7 3 3 5 3" xfId="13345"/>
    <cellStyle name="Standard 6 7 3 3 5 4" xfId="18561"/>
    <cellStyle name="Standard 6 7 3 3 6" xfId="6480"/>
    <cellStyle name="Standard 6 7 3 3 6 2" xfId="14179"/>
    <cellStyle name="Standard 6 7 3 3 7" xfId="10239"/>
    <cellStyle name="Standard 6 7 3 3 8" xfId="18909"/>
    <cellStyle name="Standard 6 7 3 4" xfId="2277"/>
    <cellStyle name="Standard 6 7 3 4 2" xfId="2278"/>
    <cellStyle name="Standard 6 7 3 4 2 2" xfId="4700"/>
    <cellStyle name="Standard 6 7 3 4 2 2 2" xfId="8449"/>
    <cellStyle name="Standard 6 7 3 4 2 2 2 2" xfId="16161"/>
    <cellStyle name="Standard 6 7 3 4 2 2 3" xfId="12245"/>
    <cellStyle name="Standard 6 7 3 4 2 2 4" xfId="19501"/>
    <cellStyle name="Standard 6 7 3 4 2 3" xfId="7432"/>
    <cellStyle name="Standard 6 7 3 4 2 3 2" xfId="15057"/>
    <cellStyle name="Standard 6 7 3 4 2 4" xfId="11156"/>
    <cellStyle name="Standard 6 7 3 4 2 5" xfId="20227"/>
    <cellStyle name="Standard 6 7 3 4 3" xfId="4699"/>
    <cellStyle name="Standard 6 7 3 4 3 2" xfId="8448"/>
    <cellStyle name="Standard 6 7 3 4 3 2 2" xfId="16160"/>
    <cellStyle name="Standard 6 7 3 4 3 3" xfId="12244"/>
    <cellStyle name="Standard 6 7 3 4 3 4" xfId="18205"/>
    <cellStyle name="Standard 6 7 3 4 4" xfId="5725"/>
    <cellStyle name="Standard 6 7 3 4 4 2" xfId="9473"/>
    <cellStyle name="Standard 6 7 3 4 4 2 2" xfId="17264"/>
    <cellStyle name="Standard 6 7 3 4 4 3" xfId="13347"/>
    <cellStyle name="Standard 6 7 3 4 4 4" xfId="20509"/>
    <cellStyle name="Standard 6 7 3 4 5" xfId="6482"/>
    <cellStyle name="Standard 6 7 3 4 5 2" xfId="14181"/>
    <cellStyle name="Standard 6 7 3 4 6" xfId="10241"/>
    <cellStyle name="Standard 6 7 3 4 7" xfId="18140"/>
    <cellStyle name="Standard 6 7 3 5" xfId="2279"/>
    <cellStyle name="Standard 6 7 3 5 2" xfId="4701"/>
    <cellStyle name="Standard 6 7 3 5 2 2" xfId="8450"/>
    <cellStyle name="Standard 6 7 3 5 2 2 2" xfId="16162"/>
    <cellStyle name="Standard 6 7 3 5 2 3" xfId="12246"/>
    <cellStyle name="Standard 6 7 3 5 2 4" xfId="21290"/>
    <cellStyle name="Standard 6 7 3 5 3" xfId="7073"/>
    <cellStyle name="Standard 6 7 3 5 3 2" xfId="14698"/>
    <cellStyle name="Standard 6 7 3 5 4" xfId="10797"/>
    <cellStyle name="Standard 6 7 3 5 5" xfId="18087"/>
    <cellStyle name="Standard 6 7 3 6" xfId="4686"/>
    <cellStyle name="Standard 6 7 3 6 2" xfId="8435"/>
    <cellStyle name="Standard 6 7 3 6 2 2" xfId="16147"/>
    <cellStyle name="Standard 6 7 3 6 3" xfId="12231"/>
    <cellStyle name="Standard 6 7 3 6 4" xfId="18687"/>
    <cellStyle name="Standard 6 7 3 7" xfId="5718"/>
    <cellStyle name="Standard 6 7 3 7 2" xfId="9466"/>
    <cellStyle name="Standard 6 7 3 7 2 2" xfId="17257"/>
    <cellStyle name="Standard 6 7 3 7 3" xfId="13340"/>
    <cellStyle name="Standard 6 7 3 7 4" xfId="21387"/>
    <cellStyle name="Standard 6 7 3 8" xfId="6475"/>
    <cellStyle name="Standard 6 7 3 8 2" xfId="14174"/>
    <cellStyle name="Standard 6 7 3 9" xfId="10234"/>
    <cellStyle name="Standard 6 7 4" xfId="2280"/>
    <cellStyle name="Standard 6 7 4 10" xfId="17986"/>
    <cellStyle name="Standard 6 7 4 2" xfId="2281"/>
    <cellStyle name="Standard 6 7 4 2 2" xfId="2282"/>
    <cellStyle name="Standard 6 7 4 2 2 2" xfId="2283"/>
    <cellStyle name="Standard 6 7 4 2 2 2 2" xfId="4705"/>
    <cellStyle name="Standard 6 7 4 2 2 2 2 2" xfId="8454"/>
    <cellStyle name="Standard 6 7 4 2 2 2 2 2 2" xfId="16166"/>
    <cellStyle name="Standard 6 7 4 2 2 2 2 3" xfId="12250"/>
    <cellStyle name="Standard 6 7 4 2 2 2 2 4" xfId="20859"/>
    <cellStyle name="Standard 6 7 4 2 2 2 3" xfId="7437"/>
    <cellStyle name="Standard 6 7 4 2 2 2 3 2" xfId="15062"/>
    <cellStyle name="Standard 6 7 4 2 2 2 4" xfId="11161"/>
    <cellStyle name="Standard 6 7 4 2 2 2 5" xfId="18236"/>
    <cellStyle name="Standard 6 7 4 2 2 3" xfId="4704"/>
    <cellStyle name="Standard 6 7 4 2 2 3 2" xfId="8453"/>
    <cellStyle name="Standard 6 7 4 2 2 3 2 2" xfId="16165"/>
    <cellStyle name="Standard 6 7 4 2 2 3 3" xfId="12249"/>
    <cellStyle name="Standard 6 7 4 2 2 3 4" xfId="18001"/>
    <cellStyle name="Standard 6 7 4 2 2 4" xfId="5728"/>
    <cellStyle name="Standard 6 7 4 2 2 4 2" xfId="9476"/>
    <cellStyle name="Standard 6 7 4 2 2 4 2 2" xfId="17267"/>
    <cellStyle name="Standard 6 7 4 2 2 4 3" xfId="13350"/>
    <cellStyle name="Standard 6 7 4 2 2 4 4" xfId="19036"/>
    <cellStyle name="Standard 6 7 4 2 2 5" xfId="6485"/>
    <cellStyle name="Standard 6 7 4 2 2 5 2" xfId="14184"/>
    <cellStyle name="Standard 6 7 4 2 2 6" xfId="10244"/>
    <cellStyle name="Standard 6 7 4 2 2 7" xfId="18518"/>
    <cellStyle name="Standard 6 7 4 2 3" xfId="2284"/>
    <cellStyle name="Standard 6 7 4 2 3 2" xfId="4706"/>
    <cellStyle name="Standard 6 7 4 2 3 2 2" xfId="8455"/>
    <cellStyle name="Standard 6 7 4 2 3 2 2 2" xfId="16167"/>
    <cellStyle name="Standard 6 7 4 2 3 2 3" xfId="12251"/>
    <cellStyle name="Standard 6 7 4 2 3 2 4" xfId="17773"/>
    <cellStyle name="Standard 6 7 4 2 3 3" xfId="7078"/>
    <cellStyle name="Standard 6 7 4 2 3 3 2" xfId="14703"/>
    <cellStyle name="Standard 6 7 4 2 3 4" xfId="10802"/>
    <cellStyle name="Standard 6 7 4 2 3 5" xfId="18881"/>
    <cellStyle name="Standard 6 7 4 2 4" xfId="4703"/>
    <cellStyle name="Standard 6 7 4 2 4 2" xfId="8452"/>
    <cellStyle name="Standard 6 7 4 2 4 2 2" xfId="16164"/>
    <cellStyle name="Standard 6 7 4 2 4 3" xfId="12248"/>
    <cellStyle name="Standard 6 7 4 2 4 4" xfId="21445"/>
    <cellStyle name="Standard 6 7 4 2 5" xfId="5727"/>
    <cellStyle name="Standard 6 7 4 2 5 2" xfId="9475"/>
    <cellStyle name="Standard 6 7 4 2 5 2 2" xfId="17266"/>
    <cellStyle name="Standard 6 7 4 2 5 3" xfId="13349"/>
    <cellStyle name="Standard 6 7 4 2 5 4" xfId="21592"/>
    <cellStyle name="Standard 6 7 4 2 6" xfId="6484"/>
    <cellStyle name="Standard 6 7 4 2 6 2" xfId="14183"/>
    <cellStyle name="Standard 6 7 4 2 7" xfId="10243"/>
    <cellStyle name="Standard 6 7 4 2 8" xfId="20824"/>
    <cellStyle name="Standard 6 7 4 3" xfId="2285"/>
    <cellStyle name="Standard 6 7 4 3 2" xfId="2286"/>
    <cellStyle name="Standard 6 7 4 3 2 2" xfId="2287"/>
    <cellStyle name="Standard 6 7 4 3 2 2 2" xfId="4709"/>
    <cellStyle name="Standard 6 7 4 3 2 2 2 2" xfId="8458"/>
    <cellStyle name="Standard 6 7 4 3 2 2 2 2 2" xfId="16170"/>
    <cellStyle name="Standard 6 7 4 3 2 2 2 3" xfId="12254"/>
    <cellStyle name="Standard 6 7 4 3 2 2 2 4" xfId="21235"/>
    <cellStyle name="Standard 6 7 4 3 2 2 3" xfId="7438"/>
    <cellStyle name="Standard 6 7 4 3 2 2 3 2" xfId="15063"/>
    <cellStyle name="Standard 6 7 4 3 2 2 4" xfId="11162"/>
    <cellStyle name="Standard 6 7 4 3 2 2 5" xfId="21625"/>
    <cellStyle name="Standard 6 7 4 3 2 3" xfId="4708"/>
    <cellStyle name="Standard 6 7 4 3 2 3 2" xfId="8457"/>
    <cellStyle name="Standard 6 7 4 3 2 3 2 2" xfId="16169"/>
    <cellStyle name="Standard 6 7 4 3 2 3 3" xfId="12253"/>
    <cellStyle name="Standard 6 7 4 3 2 3 4" xfId="20049"/>
    <cellStyle name="Standard 6 7 4 3 2 4" xfId="5730"/>
    <cellStyle name="Standard 6 7 4 3 2 4 2" xfId="9478"/>
    <cellStyle name="Standard 6 7 4 3 2 4 2 2" xfId="17269"/>
    <cellStyle name="Standard 6 7 4 3 2 4 3" xfId="13352"/>
    <cellStyle name="Standard 6 7 4 3 2 4 4" xfId="18312"/>
    <cellStyle name="Standard 6 7 4 3 2 5" xfId="6487"/>
    <cellStyle name="Standard 6 7 4 3 2 5 2" xfId="14186"/>
    <cellStyle name="Standard 6 7 4 3 2 6" xfId="10246"/>
    <cellStyle name="Standard 6 7 4 3 2 7" xfId="20528"/>
    <cellStyle name="Standard 6 7 4 3 3" xfId="2288"/>
    <cellStyle name="Standard 6 7 4 3 3 2" xfId="4710"/>
    <cellStyle name="Standard 6 7 4 3 3 2 2" xfId="8459"/>
    <cellStyle name="Standard 6 7 4 3 3 2 2 2" xfId="16171"/>
    <cellStyle name="Standard 6 7 4 3 3 2 3" xfId="12255"/>
    <cellStyle name="Standard 6 7 4 3 3 2 4" xfId="18736"/>
    <cellStyle name="Standard 6 7 4 3 3 3" xfId="7079"/>
    <cellStyle name="Standard 6 7 4 3 3 3 2" xfId="14704"/>
    <cellStyle name="Standard 6 7 4 3 3 4" xfId="10803"/>
    <cellStyle name="Standard 6 7 4 3 3 5" xfId="17820"/>
    <cellStyle name="Standard 6 7 4 3 4" xfId="4707"/>
    <cellStyle name="Standard 6 7 4 3 4 2" xfId="8456"/>
    <cellStyle name="Standard 6 7 4 3 4 2 2" xfId="16168"/>
    <cellStyle name="Standard 6 7 4 3 4 3" xfId="12252"/>
    <cellStyle name="Standard 6 7 4 3 4 4" xfId="18647"/>
    <cellStyle name="Standard 6 7 4 3 5" xfId="5729"/>
    <cellStyle name="Standard 6 7 4 3 5 2" xfId="9477"/>
    <cellStyle name="Standard 6 7 4 3 5 2 2" xfId="17268"/>
    <cellStyle name="Standard 6 7 4 3 5 3" xfId="13351"/>
    <cellStyle name="Standard 6 7 4 3 5 4" xfId="20772"/>
    <cellStyle name="Standard 6 7 4 3 6" xfId="6486"/>
    <cellStyle name="Standard 6 7 4 3 6 2" xfId="14185"/>
    <cellStyle name="Standard 6 7 4 3 7" xfId="10245"/>
    <cellStyle name="Standard 6 7 4 3 8" xfId="20690"/>
    <cellStyle name="Standard 6 7 4 4" xfId="2289"/>
    <cellStyle name="Standard 6 7 4 4 2" xfId="2290"/>
    <cellStyle name="Standard 6 7 4 4 2 2" xfId="4712"/>
    <cellStyle name="Standard 6 7 4 4 2 2 2" xfId="8461"/>
    <cellStyle name="Standard 6 7 4 4 2 2 2 2" xfId="16173"/>
    <cellStyle name="Standard 6 7 4 4 2 2 3" xfId="12257"/>
    <cellStyle name="Standard 6 7 4 4 2 2 4" xfId="17696"/>
    <cellStyle name="Standard 6 7 4 4 2 3" xfId="7436"/>
    <cellStyle name="Standard 6 7 4 4 2 3 2" xfId="15061"/>
    <cellStyle name="Standard 6 7 4 4 2 4" xfId="11160"/>
    <cellStyle name="Standard 6 7 4 4 2 5" xfId="18450"/>
    <cellStyle name="Standard 6 7 4 4 3" xfId="4711"/>
    <cellStyle name="Standard 6 7 4 4 3 2" xfId="8460"/>
    <cellStyle name="Standard 6 7 4 4 3 2 2" xfId="16172"/>
    <cellStyle name="Standard 6 7 4 4 3 3" xfId="12256"/>
    <cellStyle name="Standard 6 7 4 4 3 4" xfId="20914"/>
    <cellStyle name="Standard 6 7 4 4 4" xfId="5731"/>
    <cellStyle name="Standard 6 7 4 4 4 2" xfId="9479"/>
    <cellStyle name="Standard 6 7 4 4 4 2 2" xfId="17270"/>
    <cellStyle name="Standard 6 7 4 4 4 3" xfId="13353"/>
    <cellStyle name="Standard 6 7 4 4 4 4" xfId="20693"/>
    <cellStyle name="Standard 6 7 4 4 5" xfId="6488"/>
    <cellStyle name="Standard 6 7 4 4 5 2" xfId="14187"/>
    <cellStyle name="Standard 6 7 4 4 6" xfId="10247"/>
    <cellStyle name="Standard 6 7 4 4 7" xfId="18461"/>
    <cellStyle name="Standard 6 7 4 5" xfId="2291"/>
    <cellStyle name="Standard 6 7 4 5 2" xfId="4713"/>
    <cellStyle name="Standard 6 7 4 5 2 2" xfId="8462"/>
    <cellStyle name="Standard 6 7 4 5 2 2 2" xfId="16174"/>
    <cellStyle name="Standard 6 7 4 5 2 3" xfId="12258"/>
    <cellStyle name="Standard 6 7 4 5 2 4" xfId="19801"/>
    <cellStyle name="Standard 6 7 4 5 3" xfId="7077"/>
    <cellStyle name="Standard 6 7 4 5 3 2" xfId="14702"/>
    <cellStyle name="Standard 6 7 4 5 4" xfId="10801"/>
    <cellStyle name="Standard 6 7 4 5 5" xfId="18819"/>
    <cellStyle name="Standard 6 7 4 6" xfId="4702"/>
    <cellStyle name="Standard 6 7 4 6 2" xfId="8451"/>
    <cellStyle name="Standard 6 7 4 6 2 2" xfId="16163"/>
    <cellStyle name="Standard 6 7 4 6 3" xfId="12247"/>
    <cellStyle name="Standard 6 7 4 6 4" xfId="20194"/>
    <cellStyle name="Standard 6 7 4 7" xfId="5726"/>
    <cellStyle name="Standard 6 7 4 7 2" xfId="9474"/>
    <cellStyle name="Standard 6 7 4 7 2 2" xfId="17265"/>
    <cellStyle name="Standard 6 7 4 7 3" xfId="13348"/>
    <cellStyle name="Standard 6 7 4 7 4" xfId="19844"/>
    <cellStyle name="Standard 6 7 4 8" xfId="6483"/>
    <cellStyle name="Standard 6 7 4 8 2" xfId="14182"/>
    <cellStyle name="Standard 6 7 4 9" xfId="10242"/>
    <cellStyle name="Standard 6 7 5" xfId="2292"/>
    <cellStyle name="Standard 6 7 5 2" xfId="2293"/>
    <cellStyle name="Standard 6 7 5 2 2" xfId="2294"/>
    <cellStyle name="Standard 6 7 5 2 2 2" xfId="2295"/>
    <cellStyle name="Standard 6 7 5 2 2 2 2" xfId="4717"/>
    <cellStyle name="Standard 6 7 5 2 2 2 2 2" xfId="8466"/>
    <cellStyle name="Standard 6 7 5 2 2 2 2 2 2" xfId="16178"/>
    <cellStyle name="Standard 6 7 5 2 2 2 2 3" xfId="12262"/>
    <cellStyle name="Standard 6 7 5 2 2 2 2 4" xfId="21071"/>
    <cellStyle name="Standard 6 7 5 2 2 2 3" xfId="7440"/>
    <cellStyle name="Standard 6 7 5 2 2 2 3 2" xfId="15065"/>
    <cellStyle name="Standard 6 7 5 2 2 2 4" xfId="11164"/>
    <cellStyle name="Standard 6 7 5 2 2 2 5" xfId="20997"/>
    <cellStyle name="Standard 6 7 5 2 2 3" xfId="4716"/>
    <cellStyle name="Standard 6 7 5 2 2 3 2" xfId="8465"/>
    <cellStyle name="Standard 6 7 5 2 2 3 2 2" xfId="16177"/>
    <cellStyle name="Standard 6 7 5 2 2 3 3" xfId="12261"/>
    <cellStyle name="Standard 6 7 5 2 2 3 4" xfId="20434"/>
    <cellStyle name="Standard 6 7 5 2 2 4" xfId="5734"/>
    <cellStyle name="Standard 6 7 5 2 2 4 2" xfId="9482"/>
    <cellStyle name="Standard 6 7 5 2 2 4 2 2" xfId="17273"/>
    <cellStyle name="Standard 6 7 5 2 2 4 3" xfId="13356"/>
    <cellStyle name="Standard 6 7 5 2 2 4 4" xfId="20447"/>
    <cellStyle name="Standard 6 7 5 2 2 5" xfId="6491"/>
    <cellStyle name="Standard 6 7 5 2 2 5 2" xfId="14190"/>
    <cellStyle name="Standard 6 7 5 2 2 6" xfId="10250"/>
    <cellStyle name="Standard 6 7 5 2 2 7" xfId="18075"/>
    <cellStyle name="Standard 6 7 5 2 3" xfId="2296"/>
    <cellStyle name="Standard 6 7 5 2 3 2" xfId="4718"/>
    <cellStyle name="Standard 6 7 5 2 3 2 2" xfId="8467"/>
    <cellStyle name="Standard 6 7 5 2 3 2 2 2" xfId="16179"/>
    <cellStyle name="Standard 6 7 5 2 3 2 3" xfId="12263"/>
    <cellStyle name="Standard 6 7 5 2 3 2 4" xfId="20184"/>
    <cellStyle name="Standard 6 7 5 2 3 3" xfId="7081"/>
    <cellStyle name="Standard 6 7 5 2 3 3 2" xfId="14706"/>
    <cellStyle name="Standard 6 7 5 2 3 4" xfId="10805"/>
    <cellStyle name="Standard 6 7 5 2 3 5" xfId="20000"/>
    <cellStyle name="Standard 6 7 5 2 4" xfId="4715"/>
    <cellStyle name="Standard 6 7 5 2 4 2" xfId="8464"/>
    <cellStyle name="Standard 6 7 5 2 4 2 2" xfId="16176"/>
    <cellStyle name="Standard 6 7 5 2 4 3" xfId="12260"/>
    <cellStyle name="Standard 6 7 5 2 4 4" xfId="18797"/>
    <cellStyle name="Standard 6 7 5 2 5" xfId="5733"/>
    <cellStyle name="Standard 6 7 5 2 5 2" xfId="9481"/>
    <cellStyle name="Standard 6 7 5 2 5 2 2" xfId="17272"/>
    <cellStyle name="Standard 6 7 5 2 5 3" xfId="13355"/>
    <cellStyle name="Standard 6 7 5 2 5 4" xfId="20191"/>
    <cellStyle name="Standard 6 7 5 2 6" xfId="6490"/>
    <cellStyle name="Standard 6 7 5 2 6 2" xfId="14189"/>
    <cellStyle name="Standard 6 7 5 2 7" xfId="10249"/>
    <cellStyle name="Standard 6 7 5 2 8" xfId="20634"/>
    <cellStyle name="Standard 6 7 5 3" xfId="2297"/>
    <cellStyle name="Standard 6 7 5 3 2" xfId="2298"/>
    <cellStyle name="Standard 6 7 5 3 2 2" xfId="4720"/>
    <cellStyle name="Standard 6 7 5 3 2 2 2" xfId="8469"/>
    <cellStyle name="Standard 6 7 5 3 2 2 2 2" xfId="16181"/>
    <cellStyle name="Standard 6 7 5 3 2 2 3" xfId="12265"/>
    <cellStyle name="Standard 6 7 5 3 2 2 4" xfId="17988"/>
    <cellStyle name="Standard 6 7 5 3 2 3" xfId="7439"/>
    <cellStyle name="Standard 6 7 5 3 2 3 2" xfId="15064"/>
    <cellStyle name="Standard 6 7 5 3 2 4" xfId="11163"/>
    <cellStyle name="Standard 6 7 5 3 2 5" xfId="20857"/>
    <cellStyle name="Standard 6 7 5 3 3" xfId="4719"/>
    <cellStyle name="Standard 6 7 5 3 3 2" xfId="8468"/>
    <cellStyle name="Standard 6 7 5 3 3 2 2" xfId="16180"/>
    <cellStyle name="Standard 6 7 5 3 3 3" xfId="12264"/>
    <cellStyle name="Standard 6 7 5 3 3 4" xfId="20906"/>
    <cellStyle name="Standard 6 7 5 3 4" xfId="5735"/>
    <cellStyle name="Standard 6 7 5 3 4 2" xfId="9483"/>
    <cellStyle name="Standard 6 7 5 3 4 2 2" xfId="17274"/>
    <cellStyle name="Standard 6 7 5 3 4 3" xfId="13357"/>
    <cellStyle name="Standard 6 7 5 3 4 4" xfId="18270"/>
    <cellStyle name="Standard 6 7 5 3 5" xfId="6492"/>
    <cellStyle name="Standard 6 7 5 3 5 2" xfId="14191"/>
    <cellStyle name="Standard 6 7 5 3 6" xfId="10251"/>
    <cellStyle name="Standard 6 7 5 3 7" xfId="21152"/>
    <cellStyle name="Standard 6 7 5 4" xfId="2299"/>
    <cellStyle name="Standard 6 7 5 4 2" xfId="4721"/>
    <cellStyle name="Standard 6 7 5 4 2 2" xfId="8470"/>
    <cellStyle name="Standard 6 7 5 4 2 2 2" xfId="16182"/>
    <cellStyle name="Standard 6 7 5 4 2 3" xfId="12266"/>
    <cellStyle name="Standard 6 7 5 4 2 4" xfId="19309"/>
    <cellStyle name="Standard 6 7 5 4 3" xfId="7080"/>
    <cellStyle name="Standard 6 7 5 4 3 2" xfId="14705"/>
    <cellStyle name="Standard 6 7 5 4 4" xfId="10804"/>
    <cellStyle name="Standard 6 7 5 4 5" xfId="19448"/>
    <cellStyle name="Standard 6 7 5 5" xfId="4714"/>
    <cellStyle name="Standard 6 7 5 5 2" xfId="8463"/>
    <cellStyle name="Standard 6 7 5 5 2 2" xfId="16175"/>
    <cellStyle name="Standard 6 7 5 5 3" xfId="12259"/>
    <cellStyle name="Standard 6 7 5 5 4" xfId="19830"/>
    <cellStyle name="Standard 6 7 5 6" xfId="5732"/>
    <cellStyle name="Standard 6 7 5 6 2" xfId="9480"/>
    <cellStyle name="Standard 6 7 5 6 2 2" xfId="17271"/>
    <cellStyle name="Standard 6 7 5 6 3" xfId="13354"/>
    <cellStyle name="Standard 6 7 5 6 4" xfId="19406"/>
    <cellStyle name="Standard 6 7 5 7" xfId="6489"/>
    <cellStyle name="Standard 6 7 5 7 2" xfId="14188"/>
    <cellStyle name="Standard 6 7 5 8" xfId="10248"/>
    <cellStyle name="Standard 6 7 5 9" xfId="21281"/>
    <cellStyle name="Standard 6 7 6" xfId="2300"/>
    <cellStyle name="Standard 6 7 6 2" xfId="2301"/>
    <cellStyle name="Standard 6 7 6 2 2" xfId="2302"/>
    <cellStyle name="Standard 6 7 6 2 2 2" xfId="4724"/>
    <cellStyle name="Standard 6 7 6 2 2 2 2" xfId="8473"/>
    <cellStyle name="Standard 6 7 6 2 2 2 2 2" xfId="16185"/>
    <cellStyle name="Standard 6 7 6 2 2 2 3" xfId="12269"/>
    <cellStyle name="Standard 6 7 6 2 2 2 4" xfId="20129"/>
    <cellStyle name="Standard 6 7 6 2 2 3" xfId="7441"/>
    <cellStyle name="Standard 6 7 6 2 2 3 2" xfId="15066"/>
    <cellStyle name="Standard 6 7 6 2 2 4" xfId="11165"/>
    <cellStyle name="Standard 6 7 6 2 2 5" xfId="18188"/>
    <cellStyle name="Standard 6 7 6 2 3" xfId="4723"/>
    <cellStyle name="Standard 6 7 6 2 3 2" xfId="8472"/>
    <cellStyle name="Standard 6 7 6 2 3 2 2" xfId="16184"/>
    <cellStyle name="Standard 6 7 6 2 3 3" xfId="12268"/>
    <cellStyle name="Standard 6 7 6 2 3 4" xfId="17954"/>
    <cellStyle name="Standard 6 7 6 2 4" xfId="5737"/>
    <cellStyle name="Standard 6 7 6 2 4 2" xfId="9485"/>
    <cellStyle name="Standard 6 7 6 2 4 2 2" xfId="17276"/>
    <cellStyle name="Standard 6 7 6 2 4 3" xfId="13359"/>
    <cellStyle name="Standard 6 7 6 2 4 4" xfId="20462"/>
    <cellStyle name="Standard 6 7 6 2 5" xfId="6494"/>
    <cellStyle name="Standard 6 7 6 2 5 2" xfId="14193"/>
    <cellStyle name="Standard 6 7 6 2 6" xfId="10253"/>
    <cellStyle name="Standard 6 7 6 2 7" xfId="21770"/>
    <cellStyle name="Standard 6 7 6 3" xfId="2303"/>
    <cellStyle name="Standard 6 7 6 3 2" xfId="4725"/>
    <cellStyle name="Standard 6 7 6 3 2 2" xfId="8474"/>
    <cellStyle name="Standard 6 7 6 3 2 2 2" xfId="16186"/>
    <cellStyle name="Standard 6 7 6 3 2 3" xfId="12270"/>
    <cellStyle name="Standard 6 7 6 3 2 4" xfId="21031"/>
    <cellStyle name="Standard 6 7 6 3 3" xfId="7082"/>
    <cellStyle name="Standard 6 7 6 3 3 2" xfId="14707"/>
    <cellStyle name="Standard 6 7 6 3 4" xfId="10806"/>
    <cellStyle name="Standard 6 7 6 3 5" xfId="18848"/>
    <cellStyle name="Standard 6 7 6 4" xfId="4722"/>
    <cellStyle name="Standard 6 7 6 4 2" xfId="8471"/>
    <cellStyle name="Standard 6 7 6 4 2 2" xfId="16183"/>
    <cellStyle name="Standard 6 7 6 4 3" xfId="12267"/>
    <cellStyle name="Standard 6 7 6 4 4" xfId="20046"/>
    <cellStyle name="Standard 6 7 6 5" xfId="5736"/>
    <cellStyle name="Standard 6 7 6 5 2" xfId="9484"/>
    <cellStyle name="Standard 6 7 6 5 2 2" xfId="17275"/>
    <cellStyle name="Standard 6 7 6 5 3" xfId="13358"/>
    <cellStyle name="Standard 6 7 6 5 4" xfId="19629"/>
    <cellStyle name="Standard 6 7 6 6" xfId="6493"/>
    <cellStyle name="Standard 6 7 6 6 2" xfId="14192"/>
    <cellStyle name="Standard 6 7 6 7" xfId="10252"/>
    <cellStyle name="Standard 6 7 6 8" xfId="18118"/>
    <cellStyle name="Standard 6 7 7" xfId="2304"/>
    <cellStyle name="Standard 6 7 7 2" xfId="2305"/>
    <cellStyle name="Standard 6 7 7 2 2" xfId="4727"/>
    <cellStyle name="Standard 6 7 7 2 2 2" xfId="8476"/>
    <cellStyle name="Standard 6 7 7 2 2 2 2" xfId="16188"/>
    <cellStyle name="Standard 6 7 7 2 2 3" xfId="12272"/>
    <cellStyle name="Standard 6 7 7 2 2 4" xfId="20861"/>
    <cellStyle name="Standard 6 7 7 2 3" xfId="7424"/>
    <cellStyle name="Standard 6 7 7 2 3 2" xfId="15049"/>
    <cellStyle name="Standard 6 7 7 2 4" xfId="11148"/>
    <cellStyle name="Standard 6 7 7 2 5" xfId="20612"/>
    <cellStyle name="Standard 6 7 7 3" xfId="4726"/>
    <cellStyle name="Standard 6 7 7 3 2" xfId="8475"/>
    <cellStyle name="Standard 6 7 7 3 2 2" xfId="16187"/>
    <cellStyle name="Standard 6 7 7 3 3" xfId="12271"/>
    <cellStyle name="Standard 6 7 7 3 4" xfId="20988"/>
    <cellStyle name="Standard 6 7 7 4" xfId="5738"/>
    <cellStyle name="Standard 6 7 7 4 2" xfId="9486"/>
    <cellStyle name="Standard 6 7 7 4 2 2" xfId="17277"/>
    <cellStyle name="Standard 6 7 7 4 3" xfId="13360"/>
    <cellStyle name="Standard 6 7 7 4 4" xfId="20783"/>
    <cellStyle name="Standard 6 7 7 5" xfId="6495"/>
    <cellStyle name="Standard 6 7 7 5 2" xfId="14194"/>
    <cellStyle name="Standard 6 7 7 6" xfId="10254"/>
    <cellStyle name="Standard 6 7 7 7" xfId="20485"/>
    <cellStyle name="Standard 6 7 8" xfId="2306"/>
    <cellStyle name="Standard 6 7 8 2" xfId="4728"/>
    <cellStyle name="Standard 6 7 8 2 2" xfId="8477"/>
    <cellStyle name="Standard 6 7 8 2 2 2" xfId="16189"/>
    <cellStyle name="Standard 6 7 8 2 3" xfId="12273"/>
    <cellStyle name="Standard 6 7 8 2 4" xfId="19211"/>
    <cellStyle name="Standard 6 7 8 3" xfId="7065"/>
    <cellStyle name="Standard 6 7 8 3 2" xfId="14690"/>
    <cellStyle name="Standard 6 7 8 4" xfId="10789"/>
    <cellStyle name="Standard 6 7 8 5" xfId="17698"/>
    <cellStyle name="Standard 6 7 9" xfId="4657"/>
    <cellStyle name="Standard 6 7 9 2" xfId="8406"/>
    <cellStyle name="Standard 6 7 9 2 2" xfId="16118"/>
    <cellStyle name="Standard 6 7 9 3" xfId="12202"/>
    <cellStyle name="Standard 6 7 9 4" xfId="17999"/>
    <cellStyle name="Standard 6 8" xfId="2307"/>
    <cellStyle name="Standard 6 8 10" xfId="6496"/>
    <cellStyle name="Standard 6 8 10 2" xfId="14195"/>
    <cellStyle name="Standard 6 8 11" xfId="10255"/>
    <cellStyle name="Standard 6 8 12" xfId="21349"/>
    <cellStyle name="Standard 6 8 2" xfId="2308"/>
    <cellStyle name="Standard 6 8 2 10" xfId="20201"/>
    <cellStyle name="Standard 6 8 2 2" xfId="2309"/>
    <cellStyle name="Standard 6 8 2 2 2" xfId="2310"/>
    <cellStyle name="Standard 6 8 2 2 2 2" xfId="2311"/>
    <cellStyle name="Standard 6 8 2 2 2 2 2" xfId="2312"/>
    <cellStyle name="Standard 6 8 2 2 2 2 2 2" xfId="4734"/>
    <cellStyle name="Standard 6 8 2 2 2 2 2 2 2" xfId="8483"/>
    <cellStyle name="Standard 6 8 2 2 2 2 2 2 2 2" xfId="16195"/>
    <cellStyle name="Standard 6 8 2 2 2 2 2 2 3" xfId="12279"/>
    <cellStyle name="Standard 6 8 2 2 2 2 2 2 4" xfId="20014"/>
    <cellStyle name="Standard 6 8 2 2 2 2 2 3" xfId="7445"/>
    <cellStyle name="Standard 6 8 2 2 2 2 2 3 2" xfId="15070"/>
    <cellStyle name="Standard 6 8 2 2 2 2 2 4" xfId="11169"/>
    <cellStyle name="Standard 6 8 2 2 2 2 2 5" xfId="18976"/>
    <cellStyle name="Standard 6 8 2 2 2 2 3" xfId="4733"/>
    <cellStyle name="Standard 6 8 2 2 2 2 3 2" xfId="8482"/>
    <cellStyle name="Standard 6 8 2 2 2 2 3 2 2" xfId="16194"/>
    <cellStyle name="Standard 6 8 2 2 2 2 3 3" xfId="12278"/>
    <cellStyle name="Standard 6 8 2 2 2 2 3 4" xfId="19202"/>
    <cellStyle name="Standard 6 8 2 2 2 2 4" xfId="5743"/>
    <cellStyle name="Standard 6 8 2 2 2 2 4 2" xfId="9491"/>
    <cellStyle name="Standard 6 8 2 2 2 2 4 2 2" xfId="17282"/>
    <cellStyle name="Standard 6 8 2 2 2 2 4 3" xfId="13365"/>
    <cellStyle name="Standard 6 8 2 2 2 2 4 4" xfId="21359"/>
    <cellStyle name="Standard 6 8 2 2 2 2 5" xfId="6500"/>
    <cellStyle name="Standard 6 8 2 2 2 2 5 2" xfId="14199"/>
    <cellStyle name="Standard 6 8 2 2 2 2 6" xfId="10259"/>
    <cellStyle name="Standard 6 8 2 2 2 2 7" xfId="19888"/>
    <cellStyle name="Standard 6 8 2 2 2 3" xfId="2313"/>
    <cellStyle name="Standard 6 8 2 2 2 3 2" xfId="4735"/>
    <cellStyle name="Standard 6 8 2 2 2 3 2 2" xfId="8484"/>
    <cellStyle name="Standard 6 8 2 2 2 3 2 2 2" xfId="16196"/>
    <cellStyle name="Standard 6 8 2 2 2 3 2 3" xfId="12280"/>
    <cellStyle name="Standard 6 8 2 2 2 3 2 4" xfId="19784"/>
    <cellStyle name="Standard 6 8 2 2 2 3 3" xfId="7086"/>
    <cellStyle name="Standard 6 8 2 2 2 3 3 2" xfId="14711"/>
    <cellStyle name="Standard 6 8 2 2 2 3 4" xfId="10810"/>
    <cellStyle name="Standard 6 8 2 2 2 3 5" xfId="17920"/>
    <cellStyle name="Standard 6 8 2 2 2 4" xfId="4732"/>
    <cellStyle name="Standard 6 8 2 2 2 4 2" xfId="8481"/>
    <cellStyle name="Standard 6 8 2 2 2 4 2 2" xfId="16193"/>
    <cellStyle name="Standard 6 8 2 2 2 4 3" xfId="12277"/>
    <cellStyle name="Standard 6 8 2 2 2 4 4" xfId="18291"/>
    <cellStyle name="Standard 6 8 2 2 2 5" xfId="5742"/>
    <cellStyle name="Standard 6 8 2 2 2 5 2" xfId="9490"/>
    <cellStyle name="Standard 6 8 2 2 2 5 2 2" xfId="17281"/>
    <cellStyle name="Standard 6 8 2 2 2 5 3" xfId="13364"/>
    <cellStyle name="Standard 6 8 2 2 2 5 4" xfId="20401"/>
    <cellStyle name="Standard 6 8 2 2 2 6" xfId="6499"/>
    <cellStyle name="Standard 6 8 2 2 2 6 2" xfId="14198"/>
    <cellStyle name="Standard 6 8 2 2 2 7" xfId="10258"/>
    <cellStyle name="Standard 6 8 2 2 2 8" xfId="21355"/>
    <cellStyle name="Standard 6 8 2 2 3" xfId="2314"/>
    <cellStyle name="Standard 6 8 2 2 3 2" xfId="2315"/>
    <cellStyle name="Standard 6 8 2 2 3 2 2" xfId="4737"/>
    <cellStyle name="Standard 6 8 2 2 3 2 2 2" xfId="8486"/>
    <cellStyle name="Standard 6 8 2 2 3 2 2 2 2" xfId="16198"/>
    <cellStyle name="Standard 6 8 2 2 3 2 2 3" xfId="12282"/>
    <cellStyle name="Standard 6 8 2 2 3 2 2 4" xfId="18511"/>
    <cellStyle name="Standard 6 8 2 2 3 2 3" xfId="7444"/>
    <cellStyle name="Standard 6 8 2 2 3 2 3 2" xfId="15069"/>
    <cellStyle name="Standard 6 8 2 2 3 2 4" xfId="11168"/>
    <cellStyle name="Standard 6 8 2 2 3 2 5" xfId="18379"/>
    <cellStyle name="Standard 6 8 2 2 3 3" xfId="4736"/>
    <cellStyle name="Standard 6 8 2 2 3 3 2" xfId="8485"/>
    <cellStyle name="Standard 6 8 2 2 3 3 2 2" xfId="16197"/>
    <cellStyle name="Standard 6 8 2 2 3 3 3" xfId="12281"/>
    <cellStyle name="Standard 6 8 2 2 3 3 4" xfId="20330"/>
    <cellStyle name="Standard 6 8 2 2 3 4" xfId="5744"/>
    <cellStyle name="Standard 6 8 2 2 3 4 2" xfId="9492"/>
    <cellStyle name="Standard 6 8 2 2 3 4 2 2" xfId="17283"/>
    <cellStyle name="Standard 6 8 2 2 3 4 3" xfId="13366"/>
    <cellStyle name="Standard 6 8 2 2 3 4 4" xfId="20164"/>
    <cellStyle name="Standard 6 8 2 2 3 5" xfId="6501"/>
    <cellStyle name="Standard 6 8 2 2 3 5 2" xfId="14200"/>
    <cellStyle name="Standard 6 8 2 2 3 6" xfId="10260"/>
    <cellStyle name="Standard 6 8 2 2 3 7" xfId="20595"/>
    <cellStyle name="Standard 6 8 2 2 4" xfId="2316"/>
    <cellStyle name="Standard 6 8 2 2 4 2" xfId="4738"/>
    <cellStyle name="Standard 6 8 2 2 4 2 2" xfId="8487"/>
    <cellStyle name="Standard 6 8 2 2 4 2 2 2" xfId="16199"/>
    <cellStyle name="Standard 6 8 2 2 4 2 3" xfId="12283"/>
    <cellStyle name="Standard 6 8 2 2 4 2 4" xfId="20299"/>
    <cellStyle name="Standard 6 8 2 2 4 3" xfId="7085"/>
    <cellStyle name="Standard 6 8 2 2 4 3 2" xfId="14710"/>
    <cellStyle name="Standard 6 8 2 2 4 4" xfId="10809"/>
    <cellStyle name="Standard 6 8 2 2 4 5" xfId="21189"/>
    <cellStyle name="Standard 6 8 2 2 5" xfId="4731"/>
    <cellStyle name="Standard 6 8 2 2 5 2" xfId="8480"/>
    <cellStyle name="Standard 6 8 2 2 5 2 2" xfId="16192"/>
    <cellStyle name="Standard 6 8 2 2 5 3" xfId="12276"/>
    <cellStyle name="Standard 6 8 2 2 5 4" xfId="20788"/>
    <cellStyle name="Standard 6 8 2 2 6" xfId="5741"/>
    <cellStyle name="Standard 6 8 2 2 6 2" xfId="9489"/>
    <cellStyle name="Standard 6 8 2 2 6 2 2" xfId="17280"/>
    <cellStyle name="Standard 6 8 2 2 6 3" xfId="13363"/>
    <cellStyle name="Standard 6 8 2 2 6 4" xfId="20148"/>
    <cellStyle name="Standard 6 8 2 2 7" xfId="6498"/>
    <cellStyle name="Standard 6 8 2 2 7 2" xfId="14197"/>
    <cellStyle name="Standard 6 8 2 2 8" xfId="10257"/>
    <cellStyle name="Standard 6 8 2 2 9" xfId="19269"/>
    <cellStyle name="Standard 6 8 2 3" xfId="2317"/>
    <cellStyle name="Standard 6 8 2 3 2" xfId="2318"/>
    <cellStyle name="Standard 6 8 2 3 2 2" xfId="2319"/>
    <cellStyle name="Standard 6 8 2 3 2 2 2" xfId="4741"/>
    <cellStyle name="Standard 6 8 2 3 2 2 2 2" xfId="8490"/>
    <cellStyle name="Standard 6 8 2 3 2 2 2 2 2" xfId="16202"/>
    <cellStyle name="Standard 6 8 2 3 2 2 2 3" xfId="12286"/>
    <cellStyle name="Standard 6 8 2 3 2 2 2 4" xfId="18128"/>
    <cellStyle name="Standard 6 8 2 3 2 2 3" xfId="7446"/>
    <cellStyle name="Standard 6 8 2 3 2 2 3 2" xfId="15071"/>
    <cellStyle name="Standard 6 8 2 3 2 2 4" xfId="11170"/>
    <cellStyle name="Standard 6 8 2 3 2 2 5" xfId="20256"/>
    <cellStyle name="Standard 6 8 2 3 2 3" xfId="4740"/>
    <cellStyle name="Standard 6 8 2 3 2 3 2" xfId="8489"/>
    <cellStyle name="Standard 6 8 2 3 2 3 2 2" xfId="16201"/>
    <cellStyle name="Standard 6 8 2 3 2 3 3" xfId="12285"/>
    <cellStyle name="Standard 6 8 2 3 2 3 4" xfId="18105"/>
    <cellStyle name="Standard 6 8 2 3 2 4" xfId="5746"/>
    <cellStyle name="Standard 6 8 2 3 2 4 2" xfId="9494"/>
    <cellStyle name="Standard 6 8 2 3 2 4 2 2" xfId="17285"/>
    <cellStyle name="Standard 6 8 2 3 2 4 3" xfId="13368"/>
    <cellStyle name="Standard 6 8 2 3 2 4 4" xfId="21800"/>
    <cellStyle name="Standard 6 8 2 3 2 5" xfId="6503"/>
    <cellStyle name="Standard 6 8 2 3 2 5 2" xfId="14202"/>
    <cellStyle name="Standard 6 8 2 3 2 6" xfId="10262"/>
    <cellStyle name="Standard 6 8 2 3 2 7" xfId="20276"/>
    <cellStyle name="Standard 6 8 2 3 3" xfId="2320"/>
    <cellStyle name="Standard 6 8 2 3 3 2" xfId="4742"/>
    <cellStyle name="Standard 6 8 2 3 3 2 2" xfId="8491"/>
    <cellStyle name="Standard 6 8 2 3 3 2 2 2" xfId="16203"/>
    <cellStyle name="Standard 6 8 2 3 3 2 3" xfId="12287"/>
    <cellStyle name="Standard 6 8 2 3 3 2 4" xfId="20515"/>
    <cellStyle name="Standard 6 8 2 3 3 3" xfId="7087"/>
    <cellStyle name="Standard 6 8 2 3 3 3 2" xfId="14712"/>
    <cellStyle name="Standard 6 8 2 3 3 4" xfId="10811"/>
    <cellStyle name="Standard 6 8 2 3 3 5" xfId="19806"/>
    <cellStyle name="Standard 6 8 2 3 4" xfId="4739"/>
    <cellStyle name="Standard 6 8 2 3 4 2" xfId="8488"/>
    <cellStyle name="Standard 6 8 2 3 4 2 2" xfId="16200"/>
    <cellStyle name="Standard 6 8 2 3 4 3" xfId="12284"/>
    <cellStyle name="Standard 6 8 2 3 4 4" xfId="19845"/>
    <cellStyle name="Standard 6 8 2 3 5" xfId="5745"/>
    <cellStyle name="Standard 6 8 2 3 5 2" xfId="9493"/>
    <cellStyle name="Standard 6 8 2 3 5 2 2" xfId="17284"/>
    <cellStyle name="Standard 6 8 2 3 5 3" xfId="13367"/>
    <cellStyle name="Standard 6 8 2 3 5 4" xfId="18888"/>
    <cellStyle name="Standard 6 8 2 3 6" xfId="6502"/>
    <cellStyle name="Standard 6 8 2 3 6 2" xfId="14201"/>
    <cellStyle name="Standard 6 8 2 3 7" xfId="10261"/>
    <cellStyle name="Standard 6 8 2 3 8" xfId="20319"/>
    <cellStyle name="Standard 6 8 2 4" xfId="2321"/>
    <cellStyle name="Standard 6 8 2 4 2" xfId="2322"/>
    <cellStyle name="Standard 6 8 2 4 2 2" xfId="4744"/>
    <cellStyle name="Standard 6 8 2 4 2 2 2" xfId="8493"/>
    <cellStyle name="Standard 6 8 2 4 2 2 2 2" xfId="16205"/>
    <cellStyle name="Standard 6 8 2 4 2 2 3" xfId="12289"/>
    <cellStyle name="Standard 6 8 2 4 2 2 4" xfId="20760"/>
    <cellStyle name="Standard 6 8 2 4 2 3" xfId="7443"/>
    <cellStyle name="Standard 6 8 2 4 2 3 2" xfId="15068"/>
    <cellStyle name="Standard 6 8 2 4 2 4" xfId="11167"/>
    <cellStyle name="Standard 6 8 2 4 2 5" xfId="18377"/>
    <cellStyle name="Standard 6 8 2 4 3" xfId="4743"/>
    <cellStyle name="Standard 6 8 2 4 3 2" xfId="8492"/>
    <cellStyle name="Standard 6 8 2 4 3 2 2" xfId="16204"/>
    <cellStyle name="Standard 6 8 2 4 3 3" xfId="12288"/>
    <cellStyle name="Standard 6 8 2 4 3 4" xfId="17826"/>
    <cellStyle name="Standard 6 8 2 4 4" xfId="5747"/>
    <cellStyle name="Standard 6 8 2 4 4 2" xfId="9495"/>
    <cellStyle name="Standard 6 8 2 4 4 2 2" xfId="17286"/>
    <cellStyle name="Standard 6 8 2 4 4 3" xfId="13369"/>
    <cellStyle name="Standard 6 8 2 4 4 4" xfId="21493"/>
    <cellStyle name="Standard 6 8 2 4 5" xfId="6504"/>
    <cellStyle name="Standard 6 8 2 4 5 2" xfId="14203"/>
    <cellStyle name="Standard 6 8 2 4 6" xfId="10263"/>
    <cellStyle name="Standard 6 8 2 4 7" xfId="19149"/>
    <cellStyle name="Standard 6 8 2 5" xfId="2323"/>
    <cellStyle name="Standard 6 8 2 5 2" xfId="4745"/>
    <cellStyle name="Standard 6 8 2 5 2 2" xfId="8494"/>
    <cellStyle name="Standard 6 8 2 5 2 2 2" xfId="16206"/>
    <cellStyle name="Standard 6 8 2 5 2 3" xfId="12290"/>
    <cellStyle name="Standard 6 8 2 5 2 4" xfId="18821"/>
    <cellStyle name="Standard 6 8 2 5 3" xfId="7084"/>
    <cellStyle name="Standard 6 8 2 5 3 2" xfId="14709"/>
    <cellStyle name="Standard 6 8 2 5 4" xfId="10808"/>
    <cellStyle name="Standard 6 8 2 5 5" xfId="19829"/>
    <cellStyle name="Standard 6 8 2 6" xfId="4730"/>
    <cellStyle name="Standard 6 8 2 6 2" xfId="8479"/>
    <cellStyle name="Standard 6 8 2 6 2 2" xfId="16191"/>
    <cellStyle name="Standard 6 8 2 6 3" xfId="12275"/>
    <cellStyle name="Standard 6 8 2 6 4" xfId="18234"/>
    <cellStyle name="Standard 6 8 2 7" xfId="5740"/>
    <cellStyle name="Standard 6 8 2 7 2" xfId="9488"/>
    <cellStyle name="Standard 6 8 2 7 2 2" xfId="17279"/>
    <cellStyle name="Standard 6 8 2 7 3" xfId="13362"/>
    <cellStyle name="Standard 6 8 2 7 4" xfId="20341"/>
    <cellStyle name="Standard 6 8 2 8" xfId="6497"/>
    <cellStyle name="Standard 6 8 2 8 2" xfId="14196"/>
    <cellStyle name="Standard 6 8 2 9" xfId="10256"/>
    <cellStyle name="Standard 6 8 3" xfId="2324"/>
    <cellStyle name="Standard 6 8 3 10" xfId="19863"/>
    <cellStyle name="Standard 6 8 3 2" xfId="2325"/>
    <cellStyle name="Standard 6 8 3 2 2" xfId="2326"/>
    <cellStyle name="Standard 6 8 3 2 2 2" xfId="2327"/>
    <cellStyle name="Standard 6 8 3 2 2 2 2" xfId="4749"/>
    <cellStyle name="Standard 6 8 3 2 2 2 2 2" xfId="8498"/>
    <cellStyle name="Standard 6 8 3 2 2 2 2 2 2" xfId="16210"/>
    <cellStyle name="Standard 6 8 3 2 2 2 2 3" xfId="12294"/>
    <cellStyle name="Standard 6 8 3 2 2 2 2 4" xfId="21571"/>
    <cellStyle name="Standard 6 8 3 2 2 2 3" xfId="7448"/>
    <cellStyle name="Standard 6 8 3 2 2 2 3 2" xfId="15073"/>
    <cellStyle name="Standard 6 8 3 2 2 2 4" xfId="11172"/>
    <cellStyle name="Standard 6 8 3 2 2 2 5" xfId="18577"/>
    <cellStyle name="Standard 6 8 3 2 2 3" xfId="4748"/>
    <cellStyle name="Standard 6 8 3 2 2 3 2" xfId="8497"/>
    <cellStyle name="Standard 6 8 3 2 2 3 2 2" xfId="16209"/>
    <cellStyle name="Standard 6 8 3 2 2 3 3" xfId="12293"/>
    <cellStyle name="Standard 6 8 3 2 2 3 4" xfId="21214"/>
    <cellStyle name="Standard 6 8 3 2 2 4" xfId="5750"/>
    <cellStyle name="Standard 6 8 3 2 2 4 2" xfId="9498"/>
    <cellStyle name="Standard 6 8 3 2 2 4 2 2" xfId="17289"/>
    <cellStyle name="Standard 6 8 3 2 2 4 3" xfId="13372"/>
    <cellStyle name="Standard 6 8 3 2 2 4 4" xfId="18510"/>
    <cellStyle name="Standard 6 8 3 2 2 5" xfId="6507"/>
    <cellStyle name="Standard 6 8 3 2 2 5 2" xfId="14206"/>
    <cellStyle name="Standard 6 8 3 2 2 6" xfId="10266"/>
    <cellStyle name="Standard 6 8 3 2 2 7" xfId="20762"/>
    <cellStyle name="Standard 6 8 3 2 3" xfId="2328"/>
    <cellStyle name="Standard 6 8 3 2 3 2" xfId="4750"/>
    <cellStyle name="Standard 6 8 3 2 3 2 2" xfId="8499"/>
    <cellStyle name="Standard 6 8 3 2 3 2 2 2" xfId="16211"/>
    <cellStyle name="Standard 6 8 3 2 3 2 3" xfId="12295"/>
    <cellStyle name="Standard 6 8 3 2 3 2 4" xfId="18846"/>
    <cellStyle name="Standard 6 8 3 2 3 3" xfId="7089"/>
    <cellStyle name="Standard 6 8 3 2 3 3 2" xfId="14714"/>
    <cellStyle name="Standard 6 8 3 2 3 4" xfId="10813"/>
    <cellStyle name="Standard 6 8 3 2 3 5" xfId="20269"/>
    <cellStyle name="Standard 6 8 3 2 4" xfId="4747"/>
    <cellStyle name="Standard 6 8 3 2 4 2" xfId="8496"/>
    <cellStyle name="Standard 6 8 3 2 4 2 2" xfId="16208"/>
    <cellStyle name="Standard 6 8 3 2 4 3" xfId="12292"/>
    <cellStyle name="Standard 6 8 3 2 4 4" xfId="20163"/>
    <cellStyle name="Standard 6 8 3 2 5" xfId="5749"/>
    <cellStyle name="Standard 6 8 3 2 5 2" xfId="9497"/>
    <cellStyle name="Standard 6 8 3 2 5 2 2" xfId="17288"/>
    <cellStyle name="Standard 6 8 3 2 5 3" xfId="13371"/>
    <cellStyle name="Standard 6 8 3 2 5 4" xfId="19357"/>
    <cellStyle name="Standard 6 8 3 2 6" xfId="6506"/>
    <cellStyle name="Standard 6 8 3 2 6 2" xfId="14205"/>
    <cellStyle name="Standard 6 8 3 2 7" xfId="10265"/>
    <cellStyle name="Standard 6 8 3 2 8" xfId="21268"/>
    <cellStyle name="Standard 6 8 3 3" xfId="2329"/>
    <cellStyle name="Standard 6 8 3 3 2" xfId="2330"/>
    <cellStyle name="Standard 6 8 3 3 2 2" xfId="2331"/>
    <cellStyle name="Standard 6 8 3 3 2 2 2" xfId="4753"/>
    <cellStyle name="Standard 6 8 3 3 2 2 2 2" xfId="8502"/>
    <cellStyle name="Standard 6 8 3 3 2 2 2 2 2" xfId="16214"/>
    <cellStyle name="Standard 6 8 3 3 2 2 2 3" xfId="12298"/>
    <cellStyle name="Standard 6 8 3 3 2 2 2 4" xfId="18473"/>
    <cellStyle name="Standard 6 8 3 3 2 2 3" xfId="7449"/>
    <cellStyle name="Standard 6 8 3 3 2 2 3 2" xfId="15074"/>
    <cellStyle name="Standard 6 8 3 3 2 2 4" xfId="11173"/>
    <cellStyle name="Standard 6 8 3 3 2 2 5" xfId="19038"/>
    <cellStyle name="Standard 6 8 3 3 2 3" xfId="4752"/>
    <cellStyle name="Standard 6 8 3 3 2 3 2" xfId="8501"/>
    <cellStyle name="Standard 6 8 3 3 2 3 2 2" xfId="16213"/>
    <cellStyle name="Standard 6 8 3 3 2 3 3" xfId="12297"/>
    <cellStyle name="Standard 6 8 3 3 2 3 4" xfId="18264"/>
    <cellStyle name="Standard 6 8 3 3 2 4" xfId="5752"/>
    <cellStyle name="Standard 6 8 3 3 2 4 2" xfId="9500"/>
    <cellStyle name="Standard 6 8 3 3 2 4 2 2" xfId="17291"/>
    <cellStyle name="Standard 6 8 3 3 2 4 3" xfId="13374"/>
    <cellStyle name="Standard 6 8 3 3 2 4 4" xfId="19884"/>
    <cellStyle name="Standard 6 8 3 3 2 5" xfId="6509"/>
    <cellStyle name="Standard 6 8 3 3 2 5 2" xfId="14208"/>
    <cellStyle name="Standard 6 8 3 3 2 6" xfId="10268"/>
    <cellStyle name="Standard 6 8 3 3 2 7" xfId="20826"/>
    <cellStyle name="Standard 6 8 3 3 3" xfId="2332"/>
    <cellStyle name="Standard 6 8 3 3 3 2" xfId="4754"/>
    <cellStyle name="Standard 6 8 3 3 3 2 2" xfId="8503"/>
    <cellStyle name="Standard 6 8 3 3 3 2 2 2" xfId="16215"/>
    <cellStyle name="Standard 6 8 3 3 3 2 3" xfId="12299"/>
    <cellStyle name="Standard 6 8 3 3 3 2 4" xfId="20746"/>
    <cellStyle name="Standard 6 8 3 3 3 3" xfId="7090"/>
    <cellStyle name="Standard 6 8 3 3 3 3 2" xfId="14715"/>
    <cellStyle name="Standard 6 8 3 3 3 4" xfId="10814"/>
    <cellStyle name="Standard 6 8 3 3 3 5" xfId="18620"/>
    <cellStyle name="Standard 6 8 3 3 4" xfId="4751"/>
    <cellStyle name="Standard 6 8 3 3 4 2" xfId="8500"/>
    <cellStyle name="Standard 6 8 3 3 4 2 2" xfId="16212"/>
    <cellStyle name="Standard 6 8 3 3 4 3" xfId="12296"/>
    <cellStyle name="Standard 6 8 3 3 4 4" xfId="19061"/>
    <cellStyle name="Standard 6 8 3 3 5" xfId="5751"/>
    <cellStyle name="Standard 6 8 3 3 5 2" xfId="9499"/>
    <cellStyle name="Standard 6 8 3 3 5 2 2" xfId="17290"/>
    <cellStyle name="Standard 6 8 3 3 5 3" xfId="13373"/>
    <cellStyle name="Standard 6 8 3 3 5 4" xfId="19018"/>
    <cellStyle name="Standard 6 8 3 3 6" xfId="6508"/>
    <cellStyle name="Standard 6 8 3 3 6 2" xfId="14207"/>
    <cellStyle name="Standard 6 8 3 3 7" xfId="10267"/>
    <cellStyle name="Standard 6 8 3 3 8" xfId="19212"/>
    <cellStyle name="Standard 6 8 3 4" xfId="2333"/>
    <cellStyle name="Standard 6 8 3 4 2" xfId="2334"/>
    <cellStyle name="Standard 6 8 3 4 2 2" xfId="4756"/>
    <cellStyle name="Standard 6 8 3 4 2 2 2" xfId="8505"/>
    <cellStyle name="Standard 6 8 3 4 2 2 2 2" xfId="16217"/>
    <cellStyle name="Standard 6 8 3 4 2 2 3" xfId="12301"/>
    <cellStyle name="Standard 6 8 3 4 2 2 4" xfId="18373"/>
    <cellStyle name="Standard 6 8 3 4 2 3" xfId="7447"/>
    <cellStyle name="Standard 6 8 3 4 2 3 2" xfId="15072"/>
    <cellStyle name="Standard 6 8 3 4 2 4" xfId="11171"/>
    <cellStyle name="Standard 6 8 3 4 2 5" xfId="18179"/>
    <cellStyle name="Standard 6 8 3 4 3" xfId="4755"/>
    <cellStyle name="Standard 6 8 3 4 3 2" xfId="8504"/>
    <cellStyle name="Standard 6 8 3 4 3 2 2" xfId="16216"/>
    <cellStyle name="Standard 6 8 3 4 3 3" xfId="12300"/>
    <cellStyle name="Standard 6 8 3 4 3 4" xfId="18285"/>
    <cellStyle name="Standard 6 8 3 4 4" xfId="5753"/>
    <cellStyle name="Standard 6 8 3 4 4 2" xfId="9501"/>
    <cellStyle name="Standard 6 8 3 4 4 2 2" xfId="17292"/>
    <cellStyle name="Standard 6 8 3 4 4 3" xfId="13375"/>
    <cellStyle name="Standard 6 8 3 4 4 4" xfId="21297"/>
    <cellStyle name="Standard 6 8 3 4 5" xfId="6510"/>
    <cellStyle name="Standard 6 8 3 4 5 2" xfId="14209"/>
    <cellStyle name="Standard 6 8 3 4 6" xfId="10269"/>
    <cellStyle name="Standard 6 8 3 4 7" xfId="19552"/>
    <cellStyle name="Standard 6 8 3 5" xfId="2335"/>
    <cellStyle name="Standard 6 8 3 5 2" xfId="4757"/>
    <cellStyle name="Standard 6 8 3 5 2 2" xfId="8506"/>
    <cellStyle name="Standard 6 8 3 5 2 2 2" xfId="16218"/>
    <cellStyle name="Standard 6 8 3 5 2 3" xfId="12302"/>
    <cellStyle name="Standard 6 8 3 5 2 4" xfId="21711"/>
    <cellStyle name="Standard 6 8 3 5 3" xfId="7088"/>
    <cellStyle name="Standard 6 8 3 5 3 2" xfId="14713"/>
    <cellStyle name="Standard 6 8 3 5 4" xfId="10812"/>
    <cellStyle name="Standard 6 8 3 5 5" xfId="20866"/>
    <cellStyle name="Standard 6 8 3 6" xfId="4746"/>
    <cellStyle name="Standard 6 8 3 6 2" xfId="8495"/>
    <cellStyle name="Standard 6 8 3 6 2 2" xfId="16207"/>
    <cellStyle name="Standard 6 8 3 6 3" xfId="12291"/>
    <cellStyle name="Standard 6 8 3 6 4" xfId="20037"/>
    <cellStyle name="Standard 6 8 3 7" xfId="5748"/>
    <cellStyle name="Standard 6 8 3 7 2" xfId="9496"/>
    <cellStyle name="Standard 6 8 3 7 2 2" xfId="17287"/>
    <cellStyle name="Standard 6 8 3 7 3" xfId="13370"/>
    <cellStyle name="Standard 6 8 3 7 4" xfId="20790"/>
    <cellStyle name="Standard 6 8 3 8" xfId="6505"/>
    <cellStyle name="Standard 6 8 3 8 2" xfId="14204"/>
    <cellStyle name="Standard 6 8 3 9" xfId="10264"/>
    <cellStyle name="Standard 6 8 4" xfId="2336"/>
    <cellStyle name="Standard 6 8 4 2" xfId="2337"/>
    <cellStyle name="Standard 6 8 4 2 2" xfId="2338"/>
    <cellStyle name="Standard 6 8 4 2 2 2" xfId="2339"/>
    <cellStyle name="Standard 6 8 4 2 2 2 2" xfId="4761"/>
    <cellStyle name="Standard 6 8 4 2 2 2 2 2" xfId="8510"/>
    <cellStyle name="Standard 6 8 4 2 2 2 2 2 2" xfId="16222"/>
    <cellStyle name="Standard 6 8 4 2 2 2 2 3" xfId="12306"/>
    <cellStyle name="Standard 6 8 4 2 2 2 2 4" xfId="21551"/>
    <cellStyle name="Standard 6 8 4 2 2 2 3" xfId="7451"/>
    <cellStyle name="Standard 6 8 4 2 2 2 3 2" xfId="15076"/>
    <cellStyle name="Standard 6 8 4 2 2 2 4" xfId="11175"/>
    <cellStyle name="Standard 6 8 4 2 2 2 5" xfId="19171"/>
    <cellStyle name="Standard 6 8 4 2 2 3" xfId="4760"/>
    <cellStyle name="Standard 6 8 4 2 2 3 2" xfId="8509"/>
    <cellStyle name="Standard 6 8 4 2 2 3 2 2" xfId="16221"/>
    <cellStyle name="Standard 6 8 4 2 2 3 3" xfId="12305"/>
    <cellStyle name="Standard 6 8 4 2 2 3 4" xfId="19800"/>
    <cellStyle name="Standard 6 8 4 2 2 4" xfId="5756"/>
    <cellStyle name="Standard 6 8 4 2 2 4 2" xfId="9504"/>
    <cellStyle name="Standard 6 8 4 2 2 4 2 2" xfId="17295"/>
    <cellStyle name="Standard 6 8 4 2 2 4 3" xfId="13378"/>
    <cellStyle name="Standard 6 8 4 2 2 4 4" xfId="19296"/>
    <cellStyle name="Standard 6 8 4 2 2 5" xfId="6513"/>
    <cellStyle name="Standard 6 8 4 2 2 5 2" xfId="14212"/>
    <cellStyle name="Standard 6 8 4 2 2 6" xfId="10272"/>
    <cellStyle name="Standard 6 8 4 2 2 7" xfId="18320"/>
    <cellStyle name="Standard 6 8 4 2 3" xfId="2340"/>
    <cellStyle name="Standard 6 8 4 2 3 2" xfId="4762"/>
    <cellStyle name="Standard 6 8 4 2 3 2 2" xfId="8511"/>
    <cellStyle name="Standard 6 8 4 2 3 2 2 2" xfId="16223"/>
    <cellStyle name="Standard 6 8 4 2 3 2 3" xfId="12307"/>
    <cellStyle name="Standard 6 8 4 2 3 2 4" xfId="19329"/>
    <cellStyle name="Standard 6 8 4 2 3 3" xfId="7092"/>
    <cellStyle name="Standard 6 8 4 2 3 3 2" xfId="14717"/>
    <cellStyle name="Standard 6 8 4 2 3 4" xfId="10816"/>
    <cellStyle name="Standard 6 8 4 2 3 5" xfId="20721"/>
    <cellStyle name="Standard 6 8 4 2 4" xfId="4759"/>
    <cellStyle name="Standard 6 8 4 2 4 2" xfId="8508"/>
    <cellStyle name="Standard 6 8 4 2 4 2 2" xfId="16220"/>
    <cellStyle name="Standard 6 8 4 2 4 3" xfId="12304"/>
    <cellStyle name="Standard 6 8 4 2 4 4" xfId="20828"/>
    <cellStyle name="Standard 6 8 4 2 5" xfId="5755"/>
    <cellStyle name="Standard 6 8 4 2 5 2" xfId="9503"/>
    <cellStyle name="Standard 6 8 4 2 5 2 2" xfId="17294"/>
    <cellStyle name="Standard 6 8 4 2 5 3" xfId="13377"/>
    <cellStyle name="Standard 6 8 4 2 5 4" xfId="18501"/>
    <cellStyle name="Standard 6 8 4 2 6" xfId="6512"/>
    <cellStyle name="Standard 6 8 4 2 6 2" xfId="14211"/>
    <cellStyle name="Standard 6 8 4 2 7" xfId="10271"/>
    <cellStyle name="Standard 6 8 4 2 8" xfId="21526"/>
    <cellStyle name="Standard 6 8 4 3" xfId="2341"/>
    <cellStyle name="Standard 6 8 4 3 2" xfId="2342"/>
    <cellStyle name="Standard 6 8 4 3 2 2" xfId="4764"/>
    <cellStyle name="Standard 6 8 4 3 2 2 2" xfId="8513"/>
    <cellStyle name="Standard 6 8 4 3 2 2 2 2" xfId="16225"/>
    <cellStyle name="Standard 6 8 4 3 2 2 3" xfId="12309"/>
    <cellStyle name="Standard 6 8 4 3 2 2 4" xfId="19109"/>
    <cellStyle name="Standard 6 8 4 3 2 3" xfId="7450"/>
    <cellStyle name="Standard 6 8 4 3 2 3 2" xfId="15075"/>
    <cellStyle name="Standard 6 8 4 3 2 4" xfId="11174"/>
    <cellStyle name="Standard 6 8 4 3 2 5" xfId="18297"/>
    <cellStyle name="Standard 6 8 4 3 3" xfId="4763"/>
    <cellStyle name="Standard 6 8 4 3 3 2" xfId="8512"/>
    <cellStyle name="Standard 6 8 4 3 3 2 2" xfId="16224"/>
    <cellStyle name="Standard 6 8 4 3 3 3" xfId="12308"/>
    <cellStyle name="Standard 6 8 4 3 3 4" xfId="18619"/>
    <cellStyle name="Standard 6 8 4 3 4" xfId="5757"/>
    <cellStyle name="Standard 6 8 4 3 4 2" xfId="9505"/>
    <cellStyle name="Standard 6 8 4 3 4 2 2" xfId="17296"/>
    <cellStyle name="Standard 6 8 4 3 4 3" xfId="13379"/>
    <cellStyle name="Standard 6 8 4 3 4 4" xfId="21598"/>
    <cellStyle name="Standard 6 8 4 3 5" xfId="6514"/>
    <cellStyle name="Standard 6 8 4 3 5 2" xfId="14213"/>
    <cellStyle name="Standard 6 8 4 3 6" xfId="10273"/>
    <cellStyle name="Standard 6 8 4 3 7" xfId="17844"/>
    <cellStyle name="Standard 6 8 4 4" xfId="2343"/>
    <cellStyle name="Standard 6 8 4 4 2" xfId="4765"/>
    <cellStyle name="Standard 6 8 4 4 2 2" xfId="8514"/>
    <cellStyle name="Standard 6 8 4 4 2 2 2" xfId="16226"/>
    <cellStyle name="Standard 6 8 4 4 2 3" xfId="12310"/>
    <cellStyle name="Standard 6 8 4 4 2 4" xfId="21097"/>
    <cellStyle name="Standard 6 8 4 4 3" xfId="7091"/>
    <cellStyle name="Standard 6 8 4 4 3 2" xfId="14716"/>
    <cellStyle name="Standard 6 8 4 4 4" xfId="10815"/>
    <cellStyle name="Standard 6 8 4 4 5" xfId="21294"/>
    <cellStyle name="Standard 6 8 4 5" xfId="4758"/>
    <cellStyle name="Standard 6 8 4 5 2" xfId="8507"/>
    <cellStyle name="Standard 6 8 4 5 2 2" xfId="16219"/>
    <cellStyle name="Standard 6 8 4 5 3" xfId="12303"/>
    <cellStyle name="Standard 6 8 4 5 4" xfId="20196"/>
    <cellStyle name="Standard 6 8 4 6" xfId="5754"/>
    <cellStyle name="Standard 6 8 4 6 2" xfId="9502"/>
    <cellStyle name="Standard 6 8 4 6 2 2" xfId="17293"/>
    <cellStyle name="Standard 6 8 4 6 3" xfId="13376"/>
    <cellStyle name="Standard 6 8 4 6 4" xfId="19586"/>
    <cellStyle name="Standard 6 8 4 7" xfId="6511"/>
    <cellStyle name="Standard 6 8 4 7 2" xfId="14210"/>
    <cellStyle name="Standard 6 8 4 8" xfId="10270"/>
    <cellStyle name="Standard 6 8 4 9" xfId="19606"/>
    <cellStyle name="Standard 6 8 5" xfId="2344"/>
    <cellStyle name="Standard 6 8 5 2" xfId="2345"/>
    <cellStyle name="Standard 6 8 5 2 2" xfId="2346"/>
    <cellStyle name="Standard 6 8 5 2 2 2" xfId="4768"/>
    <cellStyle name="Standard 6 8 5 2 2 2 2" xfId="8517"/>
    <cellStyle name="Standard 6 8 5 2 2 2 2 2" xfId="16229"/>
    <cellStyle name="Standard 6 8 5 2 2 2 3" xfId="12313"/>
    <cellStyle name="Standard 6 8 5 2 2 2 4" xfId="20062"/>
    <cellStyle name="Standard 6 8 5 2 2 3" xfId="7452"/>
    <cellStyle name="Standard 6 8 5 2 2 3 2" xfId="15077"/>
    <cellStyle name="Standard 6 8 5 2 2 4" xfId="11176"/>
    <cellStyle name="Standard 6 8 5 2 2 5" xfId="17969"/>
    <cellStyle name="Standard 6 8 5 2 3" xfId="4767"/>
    <cellStyle name="Standard 6 8 5 2 3 2" xfId="8516"/>
    <cellStyle name="Standard 6 8 5 2 3 2 2" xfId="16228"/>
    <cellStyle name="Standard 6 8 5 2 3 3" xfId="12312"/>
    <cellStyle name="Standard 6 8 5 2 3 4" xfId="20832"/>
    <cellStyle name="Standard 6 8 5 2 4" xfId="5759"/>
    <cellStyle name="Standard 6 8 5 2 4 2" xfId="9507"/>
    <cellStyle name="Standard 6 8 5 2 4 2 2" xfId="17298"/>
    <cellStyle name="Standard 6 8 5 2 4 3" xfId="13381"/>
    <cellStyle name="Standard 6 8 5 2 4 4" xfId="18940"/>
    <cellStyle name="Standard 6 8 5 2 5" xfId="6516"/>
    <cellStyle name="Standard 6 8 5 2 5 2" xfId="14215"/>
    <cellStyle name="Standard 6 8 5 2 6" xfId="10275"/>
    <cellStyle name="Standard 6 8 5 2 7" xfId="18425"/>
    <cellStyle name="Standard 6 8 5 3" xfId="2347"/>
    <cellStyle name="Standard 6 8 5 3 2" xfId="4769"/>
    <cellStyle name="Standard 6 8 5 3 2 2" xfId="8518"/>
    <cellStyle name="Standard 6 8 5 3 2 2 2" xfId="16230"/>
    <cellStyle name="Standard 6 8 5 3 2 3" xfId="12314"/>
    <cellStyle name="Standard 6 8 5 3 2 4" xfId="19350"/>
    <cellStyle name="Standard 6 8 5 3 3" xfId="7093"/>
    <cellStyle name="Standard 6 8 5 3 3 2" xfId="14718"/>
    <cellStyle name="Standard 6 8 5 3 4" xfId="10817"/>
    <cellStyle name="Standard 6 8 5 3 5" xfId="21004"/>
    <cellStyle name="Standard 6 8 5 4" xfId="4766"/>
    <cellStyle name="Standard 6 8 5 4 2" xfId="8515"/>
    <cellStyle name="Standard 6 8 5 4 2 2" xfId="16227"/>
    <cellStyle name="Standard 6 8 5 4 3" xfId="12311"/>
    <cellStyle name="Standard 6 8 5 4 4" xfId="20405"/>
    <cellStyle name="Standard 6 8 5 5" xfId="5758"/>
    <cellStyle name="Standard 6 8 5 5 2" xfId="9506"/>
    <cellStyle name="Standard 6 8 5 5 2 2" xfId="17297"/>
    <cellStyle name="Standard 6 8 5 5 3" xfId="13380"/>
    <cellStyle name="Standard 6 8 5 5 4" xfId="19654"/>
    <cellStyle name="Standard 6 8 5 6" xfId="6515"/>
    <cellStyle name="Standard 6 8 5 6 2" xfId="14214"/>
    <cellStyle name="Standard 6 8 5 7" xfId="10274"/>
    <cellStyle name="Standard 6 8 5 8" xfId="19291"/>
    <cellStyle name="Standard 6 8 6" xfId="2348"/>
    <cellStyle name="Standard 6 8 6 2" xfId="2349"/>
    <cellStyle name="Standard 6 8 6 2 2" xfId="4771"/>
    <cellStyle name="Standard 6 8 6 2 2 2" xfId="8520"/>
    <cellStyle name="Standard 6 8 6 2 2 2 2" xfId="16232"/>
    <cellStyle name="Standard 6 8 6 2 2 3" xfId="12316"/>
    <cellStyle name="Standard 6 8 6 2 2 4" xfId="20694"/>
    <cellStyle name="Standard 6 8 6 2 3" xfId="7442"/>
    <cellStyle name="Standard 6 8 6 2 3 2" xfId="15067"/>
    <cellStyle name="Standard 6 8 6 2 4" xfId="11166"/>
    <cellStyle name="Standard 6 8 6 2 5" xfId="20853"/>
    <cellStyle name="Standard 6 8 6 3" xfId="4770"/>
    <cellStyle name="Standard 6 8 6 3 2" xfId="8519"/>
    <cellStyle name="Standard 6 8 6 3 2 2" xfId="16231"/>
    <cellStyle name="Standard 6 8 6 3 3" xfId="12315"/>
    <cellStyle name="Standard 6 8 6 3 4" xfId="19762"/>
    <cellStyle name="Standard 6 8 6 4" xfId="5760"/>
    <cellStyle name="Standard 6 8 6 4 2" xfId="9508"/>
    <cellStyle name="Standard 6 8 6 4 2 2" xfId="17299"/>
    <cellStyle name="Standard 6 8 6 4 3" xfId="13382"/>
    <cellStyle name="Standard 6 8 6 4 4" xfId="21225"/>
    <cellStyle name="Standard 6 8 6 5" xfId="6517"/>
    <cellStyle name="Standard 6 8 6 5 2" xfId="14216"/>
    <cellStyle name="Standard 6 8 6 6" xfId="10276"/>
    <cellStyle name="Standard 6 8 6 7" xfId="20313"/>
    <cellStyle name="Standard 6 8 7" xfId="2350"/>
    <cellStyle name="Standard 6 8 7 2" xfId="4772"/>
    <cellStyle name="Standard 6 8 7 2 2" xfId="8521"/>
    <cellStyle name="Standard 6 8 7 2 2 2" xfId="16233"/>
    <cellStyle name="Standard 6 8 7 2 3" xfId="12317"/>
    <cellStyle name="Standard 6 8 7 2 4" xfId="20817"/>
    <cellStyle name="Standard 6 8 7 3" xfId="7083"/>
    <cellStyle name="Standard 6 8 7 3 2" xfId="14708"/>
    <cellStyle name="Standard 6 8 7 4" xfId="10807"/>
    <cellStyle name="Standard 6 8 7 5" xfId="20482"/>
    <cellStyle name="Standard 6 8 8" xfId="4729"/>
    <cellStyle name="Standard 6 8 8 2" xfId="8478"/>
    <cellStyle name="Standard 6 8 8 2 2" xfId="16190"/>
    <cellStyle name="Standard 6 8 8 3" xfId="12274"/>
    <cellStyle name="Standard 6 8 8 4" xfId="21138"/>
    <cellStyle name="Standard 6 8 9" xfId="5739"/>
    <cellStyle name="Standard 6 8 9 2" xfId="9487"/>
    <cellStyle name="Standard 6 8 9 2 2" xfId="17278"/>
    <cellStyle name="Standard 6 8 9 3" xfId="13361"/>
    <cellStyle name="Standard 6 8 9 4" xfId="18476"/>
    <cellStyle name="Standard 6 9" xfId="2351"/>
    <cellStyle name="Standard 6 9 10" xfId="10277"/>
    <cellStyle name="Standard 6 9 11" xfId="18543"/>
    <cellStyle name="Standard 6 9 2" xfId="2352"/>
    <cellStyle name="Standard 6 9 2 10" xfId="21538"/>
    <cellStyle name="Standard 6 9 2 2" xfId="2353"/>
    <cellStyle name="Standard 6 9 2 2 2" xfId="2354"/>
    <cellStyle name="Standard 6 9 2 2 2 2" xfId="2355"/>
    <cellStyle name="Standard 6 9 2 2 2 2 2" xfId="4777"/>
    <cellStyle name="Standard 6 9 2 2 2 2 2 2" xfId="8526"/>
    <cellStyle name="Standard 6 9 2 2 2 2 2 2 2" xfId="16238"/>
    <cellStyle name="Standard 6 9 2 2 2 2 2 3" xfId="12322"/>
    <cellStyle name="Standard 6 9 2 2 2 2 2 4" xfId="21524"/>
    <cellStyle name="Standard 6 9 2 2 2 2 3" xfId="7455"/>
    <cellStyle name="Standard 6 9 2 2 2 2 3 2" xfId="15080"/>
    <cellStyle name="Standard 6 9 2 2 2 2 4" xfId="11179"/>
    <cellStyle name="Standard 6 9 2 2 2 2 5" xfId="20927"/>
    <cellStyle name="Standard 6 9 2 2 2 3" xfId="4776"/>
    <cellStyle name="Standard 6 9 2 2 2 3 2" xfId="8525"/>
    <cellStyle name="Standard 6 9 2 2 2 3 2 2" xfId="16237"/>
    <cellStyle name="Standard 6 9 2 2 2 3 3" xfId="12321"/>
    <cellStyle name="Standard 6 9 2 2 2 3 4" xfId="19405"/>
    <cellStyle name="Standard 6 9 2 2 2 4" xfId="5764"/>
    <cellStyle name="Standard 6 9 2 2 2 4 2" xfId="9512"/>
    <cellStyle name="Standard 6 9 2 2 2 4 2 2" xfId="17303"/>
    <cellStyle name="Standard 6 9 2 2 2 4 3" xfId="13386"/>
    <cellStyle name="Standard 6 9 2 2 2 4 4" xfId="19041"/>
    <cellStyle name="Standard 6 9 2 2 2 5" xfId="6521"/>
    <cellStyle name="Standard 6 9 2 2 2 5 2" xfId="14220"/>
    <cellStyle name="Standard 6 9 2 2 2 6" xfId="10280"/>
    <cellStyle name="Standard 6 9 2 2 2 7" xfId="20652"/>
    <cellStyle name="Standard 6 9 2 2 3" xfId="2356"/>
    <cellStyle name="Standard 6 9 2 2 3 2" xfId="4778"/>
    <cellStyle name="Standard 6 9 2 2 3 2 2" xfId="8527"/>
    <cellStyle name="Standard 6 9 2 2 3 2 2 2" xfId="16239"/>
    <cellStyle name="Standard 6 9 2 2 3 2 3" xfId="12323"/>
    <cellStyle name="Standard 6 9 2 2 3 2 4" xfId="17872"/>
    <cellStyle name="Standard 6 9 2 2 3 3" xfId="7096"/>
    <cellStyle name="Standard 6 9 2 2 3 3 2" xfId="14721"/>
    <cellStyle name="Standard 6 9 2 2 3 4" xfId="10820"/>
    <cellStyle name="Standard 6 9 2 2 3 5" xfId="20028"/>
    <cellStyle name="Standard 6 9 2 2 4" xfId="4775"/>
    <cellStyle name="Standard 6 9 2 2 4 2" xfId="8524"/>
    <cellStyle name="Standard 6 9 2 2 4 2 2" xfId="16236"/>
    <cellStyle name="Standard 6 9 2 2 4 3" xfId="12320"/>
    <cellStyle name="Standard 6 9 2 2 4 4" xfId="21285"/>
    <cellStyle name="Standard 6 9 2 2 5" xfId="5763"/>
    <cellStyle name="Standard 6 9 2 2 5 2" xfId="9511"/>
    <cellStyle name="Standard 6 9 2 2 5 2 2" xfId="17302"/>
    <cellStyle name="Standard 6 9 2 2 5 3" xfId="13385"/>
    <cellStyle name="Standard 6 9 2 2 5 4" xfId="18311"/>
    <cellStyle name="Standard 6 9 2 2 6" xfId="6520"/>
    <cellStyle name="Standard 6 9 2 2 6 2" xfId="14219"/>
    <cellStyle name="Standard 6 9 2 2 7" xfId="10279"/>
    <cellStyle name="Standard 6 9 2 2 8" xfId="19688"/>
    <cellStyle name="Standard 6 9 2 3" xfId="2357"/>
    <cellStyle name="Standard 6 9 2 3 2" xfId="2358"/>
    <cellStyle name="Standard 6 9 2 3 2 2" xfId="2359"/>
    <cellStyle name="Standard 6 9 2 3 2 2 2" xfId="4781"/>
    <cellStyle name="Standard 6 9 2 3 2 2 2 2" xfId="8530"/>
    <cellStyle name="Standard 6 9 2 3 2 2 2 2 2" xfId="16242"/>
    <cellStyle name="Standard 6 9 2 3 2 2 2 3" xfId="12326"/>
    <cellStyle name="Standard 6 9 2 3 2 2 2 4" xfId="19214"/>
    <cellStyle name="Standard 6 9 2 3 2 2 3" xfId="7456"/>
    <cellStyle name="Standard 6 9 2 3 2 2 3 2" xfId="15081"/>
    <cellStyle name="Standard 6 9 2 3 2 2 4" xfId="11180"/>
    <cellStyle name="Standard 6 9 2 3 2 2 5" xfId="18528"/>
    <cellStyle name="Standard 6 9 2 3 2 3" xfId="4780"/>
    <cellStyle name="Standard 6 9 2 3 2 3 2" xfId="8529"/>
    <cellStyle name="Standard 6 9 2 3 2 3 2 2" xfId="16241"/>
    <cellStyle name="Standard 6 9 2 3 2 3 3" xfId="12325"/>
    <cellStyle name="Standard 6 9 2 3 2 3 4" xfId="19419"/>
    <cellStyle name="Standard 6 9 2 3 2 4" xfId="5766"/>
    <cellStyle name="Standard 6 9 2 3 2 4 2" xfId="9514"/>
    <cellStyle name="Standard 6 9 2 3 2 4 2 2" xfId="17305"/>
    <cellStyle name="Standard 6 9 2 3 2 4 3" xfId="13388"/>
    <cellStyle name="Standard 6 9 2 3 2 4 4" xfId="19303"/>
    <cellStyle name="Standard 6 9 2 3 2 5" xfId="6523"/>
    <cellStyle name="Standard 6 9 2 3 2 5 2" xfId="14222"/>
    <cellStyle name="Standard 6 9 2 3 2 6" xfId="10282"/>
    <cellStyle name="Standard 6 9 2 3 2 7" xfId="21631"/>
    <cellStyle name="Standard 6 9 2 3 3" xfId="2360"/>
    <cellStyle name="Standard 6 9 2 3 3 2" xfId="4782"/>
    <cellStyle name="Standard 6 9 2 3 3 2 2" xfId="8531"/>
    <cellStyle name="Standard 6 9 2 3 3 2 2 2" xfId="16243"/>
    <cellStyle name="Standard 6 9 2 3 3 2 3" xfId="12327"/>
    <cellStyle name="Standard 6 9 2 3 3 2 4" xfId="21311"/>
    <cellStyle name="Standard 6 9 2 3 3 3" xfId="7097"/>
    <cellStyle name="Standard 6 9 2 3 3 3 2" xfId="14722"/>
    <cellStyle name="Standard 6 9 2 3 3 4" xfId="10821"/>
    <cellStyle name="Standard 6 9 2 3 3 5" xfId="18597"/>
    <cellStyle name="Standard 6 9 2 3 4" xfId="4779"/>
    <cellStyle name="Standard 6 9 2 3 4 2" xfId="8528"/>
    <cellStyle name="Standard 6 9 2 3 4 2 2" xfId="16240"/>
    <cellStyle name="Standard 6 9 2 3 4 3" xfId="12324"/>
    <cellStyle name="Standard 6 9 2 3 4 4" xfId="21345"/>
    <cellStyle name="Standard 6 9 2 3 5" xfId="5765"/>
    <cellStyle name="Standard 6 9 2 3 5 2" xfId="9513"/>
    <cellStyle name="Standard 6 9 2 3 5 2 2" xfId="17304"/>
    <cellStyle name="Standard 6 9 2 3 5 3" xfId="13387"/>
    <cellStyle name="Standard 6 9 2 3 5 4" xfId="20572"/>
    <cellStyle name="Standard 6 9 2 3 6" xfId="6522"/>
    <cellStyle name="Standard 6 9 2 3 6 2" xfId="14221"/>
    <cellStyle name="Standard 6 9 2 3 7" xfId="10281"/>
    <cellStyle name="Standard 6 9 2 3 8" xfId="19471"/>
    <cellStyle name="Standard 6 9 2 4" xfId="2361"/>
    <cellStyle name="Standard 6 9 2 4 2" xfId="2362"/>
    <cellStyle name="Standard 6 9 2 4 2 2" xfId="4784"/>
    <cellStyle name="Standard 6 9 2 4 2 2 2" xfId="8533"/>
    <cellStyle name="Standard 6 9 2 4 2 2 2 2" xfId="16245"/>
    <cellStyle name="Standard 6 9 2 4 2 2 3" xfId="12329"/>
    <cellStyle name="Standard 6 9 2 4 2 2 4" xfId="18644"/>
    <cellStyle name="Standard 6 9 2 4 2 3" xfId="7454"/>
    <cellStyle name="Standard 6 9 2 4 2 3 2" xfId="15079"/>
    <cellStyle name="Standard 6 9 2 4 2 4" xfId="11178"/>
    <cellStyle name="Standard 6 9 2 4 2 5" xfId="21484"/>
    <cellStyle name="Standard 6 9 2 4 3" xfId="4783"/>
    <cellStyle name="Standard 6 9 2 4 3 2" xfId="8532"/>
    <cellStyle name="Standard 6 9 2 4 3 2 2" xfId="16244"/>
    <cellStyle name="Standard 6 9 2 4 3 3" xfId="12328"/>
    <cellStyle name="Standard 6 9 2 4 3 4" xfId="18015"/>
    <cellStyle name="Standard 6 9 2 4 4" xfId="5767"/>
    <cellStyle name="Standard 6 9 2 4 4 2" xfId="9515"/>
    <cellStyle name="Standard 6 9 2 4 4 2 2" xfId="17306"/>
    <cellStyle name="Standard 6 9 2 4 4 3" xfId="13389"/>
    <cellStyle name="Standard 6 9 2 4 4 4" xfId="21765"/>
    <cellStyle name="Standard 6 9 2 4 5" xfId="6524"/>
    <cellStyle name="Standard 6 9 2 4 5 2" xfId="14223"/>
    <cellStyle name="Standard 6 9 2 4 6" xfId="10283"/>
    <cellStyle name="Standard 6 9 2 4 7" xfId="17816"/>
    <cellStyle name="Standard 6 9 2 5" xfId="2363"/>
    <cellStyle name="Standard 6 9 2 5 2" xfId="4785"/>
    <cellStyle name="Standard 6 9 2 5 2 2" xfId="8534"/>
    <cellStyle name="Standard 6 9 2 5 2 2 2" xfId="16246"/>
    <cellStyle name="Standard 6 9 2 5 2 3" xfId="12330"/>
    <cellStyle name="Standard 6 9 2 5 2 4" xfId="19598"/>
    <cellStyle name="Standard 6 9 2 5 3" xfId="7095"/>
    <cellStyle name="Standard 6 9 2 5 3 2" xfId="14720"/>
    <cellStyle name="Standard 6 9 2 5 4" xfId="10819"/>
    <cellStyle name="Standard 6 9 2 5 5" xfId="21426"/>
    <cellStyle name="Standard 6 9 2 6" xfId="4774"/>
    <cellStyle name="Standard 6 9 2 6 2" xfId="8523"/>
    <cellStyle name="Standard 6 9 2 6 2 2" xfId="16235"/>
    <cellStyle name="Standard 6 9 2 6 3" xfId="12319"/>
    <cellStyle name="Standard 6 9 2 6 4" xfId="18324"/>
    <cellStyle name="Standard 6 9 2 7" xfId="5762"/>
    <cellStyle name="Standard 6 9 2 7 2" xfId="9510"/>
    <cellStyle name="Standard 6 9 2 7 2 2" xfId="17301"/>
    <cellStyle name="Standard 6 9 2 7 3" xfId="13384"/>
    <cellStyle name="Standard 6 9 2 7 4" xfId="19699"/>
    <cellStyle name="Standard 6 9 2 8" xfId="6519"/>
    <cellStyle name="Standard 6 9 2 8 2" xfId="14218"/>
    <cellStyle name="Standard 6 9 2 9" xfId="10278"/>
    <cellStyle name="Standard 6 9 3" xfId="2364"/>
    <cellStyle name="Standard 6 9 3 2" xfId="2365"/>
    <cellStyle name="Standard 6 9 3 2 2" xfId="2366"/>
    <cellStyle name="Standard 6 9 3 2 2 2" xfId="2367"/>
    <cellStyle name="Standard 6 9 3 2 2 2 2" xfId="4789"/>
    <cellStyle name="Standard 6 9 3 2 2 2 2 2" xfId="8538"/>
    <cellStyle name="Standard 6 9 3 2 2 2 2 2 2" xfId="16250"/>
    <cellStyle name="Standard 6 9 3 2 2 2 2 3" xfId="12334"/>
    <cellStyle name="Standard 6 9 3 2 2 2 2 4" xfId="20899"/>
    <cellStyle name="Standard 6 9 3 2 2 2 3" xfId="7458"/>
    <cellStyle name="Standard 6 9 3 2 2 2 3 2" xfId="15083"/>
    <cellStyle name="Standard 6 9 3 2 2 2 4" xfId="11182"/>
    <cellStyle name="Standard 6 9 3 2 2 2 5" xfId="18171"/>
    <cellStyle name="Standard 6 9 3 2 2 3" xfId="4788"/>
    <cellStyle name="Standard 6 9 3 2 2 3 2" xfId="8537"/>
    <cellStyle name="Standard 6 9 3 2 2 3 2 2" xfId="16249"/>
    <cellStyle name="Standard 6 9 3 2 2 3 3" xfId="12333"/>
    <cellStyle name="Standard 6 9 3 2 2 3 4" xfId="21409"/>
    <cellStyle name="Standard 6 9 3 2 2 4" xfId="5770"/>
    <cellStyle name="Standard 6 9 3 2 2 4 2" xfId="9518"/>
    <cellStyle name="Standard 6 9 3 2 2 4 2 2" xfId="17309"/>
    <cellStyle name="Standard 6 9 3 2 2 4 3" xfId="13392"/>
    <cellStyle name="Standard 6 9 3 2 2 4 4" xfId="19385"/>
    <cellStyle name="Standard 6 9 3 2 2 5" xfId="6527"/>
    <cellStyle name="Standard 6 9 3 2 2 5 2" xfId="14226"/>
    <cellStyle name="Standard 6 9 3 2 2 6" xfId="10286"/>
    <cellStyle name="Standard 6 9 3 2 2 7" xfId="20311"/>
    <cellStyle name="Standard 6 9 3 2 3" xfId="2368"/>
    <cellStyle name="Standard 6 9 3 2 3 2" xfId="4790"/>
    <cellStyle name="Standard 6 9 3 2 3 2 2" xfId="8539"/>
    <cellStyle name="Standard 6 9 3 2 3 2 2 2" xfId="16251"/>
    <cellStyle name="Standard 6 9 3 2 3 2 3" xfId="12335"/>
    <cellStyle name="Standard 6 9 3 2 3 2 4" xfId="19849"/>
    <cellStyle name="Standard 6 9 3 2 3 3" xfId="7099"/>
    <cellStyle name="Standard 6 9 3 2 3 3 2" xfId="14724"/>
    <cellStyle name="Standard 6 9 3 2 3 4" xfId="10823"/>
    <cellStyle name="Standard 6 9 3 2 3 5" xfId="19885"/>
    <cellStyle name="Standard 6 9 3 2 4" xfId="4787"/>
    <cellStyle name="Standard 6 9 3 2 4 2" xfId="8536"/>
    <cellStyle name="Standard 6 9 3 2 4 2 2" xfId="16248"/>
    <cellStyle name="Standard 6 9 3 2 4 3" xfId="12332"/>
    <cellStyle name="Standard 6 9 3 2 4 4" xfId="21475"/>
    <cellStyle name="Standard 6 9 3 2 5" xfId="5769"/>
    <cellStyle name="Standard 6 9 3 2 5 2" xfId="9517"/>
    <cellStyle name="Standard 6 9 3 2 5 2 2" xfId="17308"/>
    <cellStyle name="Standard 6 9 3 2 5 3" xfId="13391"/>
    <cellStyle name="Standard 6 9 3 2 5 4" xfId="19378"/>
    <cellStyle name="Standard 6 9 3 2 6" xfId="6526"/>
    <cellStyle name="Standard 6 9 3 2 6 2" xfId="14225"/>
    <cellStyle name="Standard 6 9 3 2 7" xfId="10285"/>
    <cellStyle name="Standard 6 9 3 2 8" xfId="19811"/>
    <cellStyle name="Standard 6 9 3 3" xfId="2369"/>
    <cellStyle name="Standard 6 9 3 3 2" xfId="2370"/>
    <cellStyle name="Standard 6 9 3 3 2 2" xfId="4792"/>
    <cellStyle name="Standard 6 9 3 3 2 2 2" xfId="8541"/>
    <cellStyle name="Standard 6 9 3 3 2 2 2 2" xfId="16253"/>
    <cellStyle name="Standard 6 9 3 3 2 2 3" xfId="12337"/>
    <cellStyle name="Standard 6 9 3 3 2 2 4" xfId="18525"/>
    <cellStyle name="Standard 6 9 3 3 2 3" xfId="7457"/>
    <cellStyle name="Standard 6 9 3 3 2 3 2" xfId="15082"/>
    <cellStyle name="Standard 6 9 3 3 2 4" xfId="11181"/>
    <cellStyle name="Standard 6 9 3 3 2 5" xfId="18611"/>
    <cellStyle name="Standard 6 9 3 3 3" xfId="4791"/>
    <cellStyle name="Standard 6 9 3 3 3 2" xfId="8540"/>
    <cellStyle name="Standard 6 9 3 3 3 2 2" xfId="16252"/>
    <cellStyle name="Standard 6 9 3 3 3 3" xfId="12336"/>
    <cellStyle name="Standard 6 9 3 3 3 4" xfId="18123"/>
    <cellStyle name="Standard 6 9 3 3 4" xfId="5771"/>
    <cellStyle name="Standard 6 9 3 3 4 2" xfId="9519"/>
    <cellStyle name="Standard 6 9 3 3 4 2 2" xfId="17310"/>
    <cellStyle name="Standard 6 9 3 3 4 3" xfId="13393"/>
    <cellStyle name="Standard 6 9 3 3 4 4" xfId="18605"/>
    <cellStyle name="Standard 6 9 3 3 5" xfId="6528"/>
    <cellStyle name="Standard 6 9 3 3 5 2" xfId="14227"/>
    <cellStyle name="Standard 6 9 3 3 6" xfId="10287"/>
    <cellStyle name="Standard 6 9 3 3 7" xfId="21771"/>
    <cellStyle name="Standard 6 9 3 4" xfId="2371"/>
    <cellStyle name="Standard 6 9 3 4 2" xfId="4793"/>
    <cellStyle name="Standard 6 9 3 4 2 2" xfId="8542"/>
    <cellStyle name="Standard 6 9 3 4 2 2 2" xfId="16254"/>
    <cellStyle name="Standard 6 9 3 4 2 3" xfId="12338"/>
    <cellStyle name="Standard 6 9 3 4 2 4" xfId="19877"/>
    <cellStyle name="Standard 6 9 3 4 3" xfId="7098"/>
    <cellStyle name="Standard 6 9 3 4 3 2" xfId="14723"/>
    <cellStyle name="Standard 6 9 3 4 4" xfId="10822"/>
    <cellStyle name="Standard 6 9 3 4 5" xfId="19473"/>
    <cellStyle name="Standard 6 9 3 5" xfId="4786"/>
    <cellStyle name="Standard 6 9 3 5 2" xfId="8535"/>
    <cellStyle name="Standard 6 9 3 5 2 2" xfId="16247"/>
    <cellStyle name="Standard 6 9 3 5 3" xfId="12331"/>
    <cellStyle name="Standard 6 9 3 5 4" xfId="18385"/>
    <cellStyle name="Standard 6 9 3 6" xfId="5768"/>
    <cellStyle name="Standard 6 9 3 6 2" xfId="9516"/>
    <cellStyle name="Standard 6 9 3 6 2 2" xfId="17307"/>
    <cellStyle name="Standard 6 9 3 6 3" xfId="13390"/>
    <cellStyle name="Standard 6 9 3 6 4" xfId="19074"/>
    <cellStyle name="Standard 6 9 3 7" xfId="6525"/>
    <cellStyle name="Standard 6 9 3 7 2" xfId="14224"/>
    <cellStyle name="Standard 6 9 3 8" xfId="10284"/>
    <cellStyle name="Standard 6 9 3 9" xfId="19814"/>
    <cellStyle name="Standard 6 9 4" xfId="2372"/>
    <cellStyle name="Standard 6 9 4 2" xfId="2373"/>
    <cellStyle name="Standard 6 9 4 2 2" xfId="2374"/>
    <cellStyle name="Standard 6 9 4 2 2 2" xfId="4796"/>
    <cellStyle name="Standard 6 9 4 2 2 2 2" xfId="8545"/>
    <cellStyle name="Standard 6 9 4 2 2 2 2 2" xfId="16257"/>
    <cellStyle name="Standard 6 9 4 2 2 2 3" xfId="12341"/>
    <cellStyle name="Standard 6 9 4 2 2 2 4" xfId="18117"/>
    <cellStyle name="Standard 6 9 4 2 2 3" xfId="7459"/>
    <cellStyle name="Standard 6 9 4 2 2 3 2" xfId="15084"/>
    <cellStyle name="Standard 6 9 4 2 2 4" xfId="11183"/>
    <cellStyle name="Standard 6 9 4 2 2 5" xfId="21792"/>
    <cellStyle name="Standard 6 9 4 2 3" xfId="4795"/>
    <cellStyle name="Standard 6 9 4 2 3 2" xfId="8544"/>
    <cellStyle name="Standard 6 9 4 2 3 2 2" xfId="16256"/>
    <cellStyle name="Standard 6 9 4 2 3 3" xfId="12340"/>
    <cellStyle name="Standard 6 9 4 2 3 4" xfId="20246"/>
    <cellStyle name="Standard 6 9 4 2 4" xfId="5773"/>
    <cellStyle name="Standard 6 9 4 2 4 2" xfId="9521"/>
    <cellStyle name="Standard 6 9 4 2 4 2 2" xfId="17312"/>
    <cellStyle name="Standard 6 9 4 2 4 3" xfId="13395"/>
    <cellStyle name="Standard 6 9 4 2 4 4" xfId="18633"/>
    <cellStyle name="Standard 6 9 4 2 5" xfId="6530"/>
    <cellStyle name="Standard 6 9 4 2 5 2" xfId="14229"/>
    <cellStyle name="Standard 6 9 4 2 6" xfId="10289"/>
    <cellStyle name="Standard 6 9 4 2 7" xfId="19391"/>
    <cellStyle name="Standard 6 9 4 3" xfId="2375"/>
    <cellStyle name="Standard 6 9 4 3 2" xfId="4797"/>
    <cellStyle name="Standard 6 9 4 3 2 2" xfId="8546"/>
    <cellStyle name="Standard 6 9 4 3 2 2 2" xfId="16258"/>
    <cellStyle name="Standard 6 9 4 3 2 3" xfId="12342"/>
    <cellStyle name="Standard 6 9 4 3 2 4" xfId="20941"/>
    <cellStyle name="Standard 6 9 4 3 3" xfId="7100"/>
    <cellStyle name="Standard 6 9 4 3 3 2" xfId="14725"/>
    <cellStyle name="Standard 6 9 4 3 4" xfId="10824"/>
    <cellStyle name="Standard 6 9 4 3 5" xfId="20426"/>
    <cellStyle name="Standard 6 9 4 4" xfId="4794"/>
    <cellStyle name="Standard 6 9 4 4 2" xfId="8543"/>
    <cellStyle name="Standard 6 9 4 4 2 2" xfId="16255"/>
    <cellStyle name="Standard 6 9 4 4 3" xfId="12339"/>
    <cellStyle name="Standard 6 9 4 4 4" xfId="21722"/>
    <cellStyle name="Standard 6 9 4 5" xfId="5772"/>
    <cellStyle name="Standard 6 9 4 5 2" xfId="9520"/>
    <cellStyle name="Standard 6 9 4 5 2 2" xfId="17311"/>
    <cellStyle name="Standard 6 9 4 5 3" xfId="13394"/>
    <cellStyle name="Standard 6 9 4 5 4" xfId="19344"/>
    <cellStyle name="Standard 6 9 4 6" xfId="6529"/>
    <cellStyle name="Standard 6 9 4 6 2" xfId="14228"/>
    <cellStyle name="Standard 6 9 4 7" xfId="10288"/>
    <cellStyle name="Standard 6 9 4 8" xfId="20643"/>
    <cellStyle name="Standard 6 9 5" xfId="2376"/>
    <cellStyle name="Standard 6 9 5 2" xfId="2377"/>
    <cellStyle name="Standard 6 9 5 2 2" xfId="4799"/>
    <cellStyle name="Standard 6 9 5 2 2 2" xfId="8548"/>
    <cellStyle name="Standard 6 9 5 2 2 2 2" xfId="16260"/>
    <cellStyle name="Standard 6 9 5 2 2 3" xfId="12344"/>
    <cellStyle name="Standard 6 9 5 2 2 4" xfId="20976"/>
    <cellStyle name="Standard 6 9 5 2 3" xfId="7453"/>
    <cellStyle name="Standard 6 9 5 2 3 2" xfId="15078"/>
    <cellStyle name="Standard 6 9 5 2 4" xfId="11177"/>
    <cellStyle name="Standard 6 9 5 2 5" xfId="19090"/>
    <cellStyle name="Standard 6 9 5 3" xfId="4798"/>
    <cellStyle name="Standard 6 9 5 3 2" xfId="8547"/>
    <cellStyle name="Standard 6 9 5 3 2 2" xfId="16259"/>
    <cellStyle name="Standard 6 9 5 3 3" xfId="12343"/>
    <cellStyle name="Standard 6 9 5 3 4" xfId="18952"/>
    <cellStyle name="Standard 6 9 5 4" xfId="5774"/>
    <cellStyle name="Standard 6 9 5 4 2" xfId="9522"/>
    <cellStyle name="Standard 6 9 5 4 2 2" xfId="17313"/>
    <cellStyle name="Standard 6 9 5 4 3" xfId="13396"/>
    <cellStyle name="Standard 6 9 5 4 4" xfId="21076"/>
    <cellStyle name="Standard 6 9 5 5" xfId="6531"/>
    <cellStyle name="Standard 6 9 5 5 2" xfId="14230"/>
    <cellStyle name="Standard 6 9 5 6" xfId="10290"/>
    <cellStyle name="Standard 6 9 5 7" xfId="18262"/>
    <cellStyle name="Standard 6 9 6" xfId="2378"/>
    <cellStyle name="Standard 6 9 6 2" xfId="4800"/>
    <cellStyle name="Standard 6 9 6 2 2" xfId="8549"/>
    <cellStyle name="Standard 6 9 6 2 2 2" xfId="16261"/>
    <cellStyle name="Standard 6 9 6 2 3" xfId="12345"/>
    <cellStyle name="Standard 6 9 6 2 4" xfId="20712"/>
    <cellStyle name="Standard 6 9 6 3" xfId="7094"/>
    <cellStyle name="Standard 6 9 6 3 2" xfId="14719"/>
    <cellStyle name="Standard 6 9 6 4" xfId="10818"/>
    <cellStyle name="Standard 6 9 6 5" xfId="21590"/>
    <cellStyle name="Standard 6 9 7" xfId="4773"/>
    <cellStyle name="Standard 6 9 7 2" xfId="8522"/>
    <cellStyle name="Standard 6 9 7 2 2" xfId="16234"/>
    <cellStyle name="Standard 6 9 7 3" xfId="12318"/>
    <cellStyle name="Standard 6 9 7 4" xfId="20398"/>
    <cellStyle name="Standard 6 9 8" xfId="5761"/>
    <cellStyle name="Standard 6 9 8 2" xfId="9509"/>
    <cellStyle name="Standard 6 9 8 2 2" xfId="17300"/>
    <cellStyle name="Standard 6 9 8 3" xfId="13383"/>
    <cellStyle name="Standard 6 9 8 4" xfId="20741"/>
    <cellStyle name="Standard 6 9 9" xfId="6518"/>
    <cellStyle name="Standard 6 9 9 2" xfId="14217"/>
    <cellStyle name="Standard 60" xfId="3444"/>
    <cellStyle name="Standard 60 2" xfId="9801"/>
    <cellStyle name="Standard 60 3" xfId="6803"/>
    <cellStyle name="Standard 61" xfId="3448"/>
    <cellStyle name="Standard 61 2" xfId="9802"/>
    <cellStyle name="Standard 61 3" xfId="9795"/>
    <cellStyle name="Standard 62" xfId="3534"/>
    <cellStyle name="Standard 62 2" xfId="9803"/>
    <cellStyle name="Standard 62 3" xfId="9797"/>
    <cellStyle name="Standard 63" xfId="3043"/>
    <cellStyle name="Standard 63 2" xfId="3611"/>
    <cellStyle name="Standard 63 3" xfId="9800"/>
    <cellStyle name="Standard 64" xfId="2897"/>
    <cellStyle name="Standard 64 2" xfId="19712"/>
    <cellStyle name="Standard 64 3" xfId="9805"/>
    <cellStyle name="Standard 65" xfId="17668"/>
    <cellStyle name="Standard 7" xfId="1244"/>
    <cellStyle name="Standard 7 2" xfId="2379"/>
    <cellStyle name="Standard 7 2 10" xfId="2972"/>
    <cellStyle name="Standard 7 2 2" xfId="3188"/>
    <cellStyle name="Standard 7 2 2 2" xfId="3522"/>
    <cellStyle name="Standard 7 2 2 2 2" xfId="20886"/>
    <cellStyle name="Standard 7 2 2 2 3" xfId="14475"/>
    <cellStyle name="Standard 7 2 2 3" xfId="3555"/>
    <cellStyle name="Standard 7 2 2 3 2" xfId="18866"/>
    <cellStyle name="Standard 7 2 2 4" xfId="3612"/>
    <cellStyle name="Standard 7 2 2 5" xfId="6775"/>
    <cellStyle name="Standard 7 2 3" xfId="3197"/>
    <cellStyle name="Standard 7 2 3 2" xfId="6866"/>
    <cellStyle name="Standard 7 2 4" xfId="3310"/>
    <cellStyle name="Standard 7 2 4 2" xfId="21863"/>
    <cellStyle name="Standard 7 2 4 3" xfId="21812"/>
    <cellStyle name="Standard 7 2 5" xfId="3363"/>
    <cellStyle name="Standard 7 2 6" xfId="3421"/>
    <cellStyle name="Standard 7 2 7" xfId="3474"/>
    <cellStyle name="Standard 7 2 8" xfId="3537"/>
    <cellStyle name="Standard 7 2 9" xfId="3628"/>
    <cellStyle name="Standard 7 3" xfId="3429"/>
    <cellStyle name="Standard 7 3 2" xfId="3529"/>
    <cellStyle name="Standard 7 3 2 2" xfId="3748"/>
    <cellStyle name="Standard 7 3 2 2 2" xfId="21108"/>
    <cellStyle name="Standard 7 3 2 2 3" xfId="15300"/>
    <cellStyle name="Standard 7 3 2 3" xfId="19105"/>
    <cellStyle name="Standard 7 3 2 4" xfId="7588"/>
    <cellStyle name="Standard 7 3 3" xfId="3546"/>
    <cellStyle name="Standard 7 3 3 2" xfId="20141"/>
    <cellStyle name="Standard 7 3 3 3" xfId="11384"/>
    <cellStyle name="Standard 7 3 4" xfId="3736"/>
    <cellStyle name="Standard 7 3 4 2" xfId="18131"/>
    <cellStyle name="Standard 7 3 5" xfId="21826"/>
    <cellStyle name="Standard 7 3 6" xfId="3832"/>
    <cellStyle name="Standard 7 4" xfId="3434"/>
    <cellStyle name="Standard 7 4 2" xfId="3532"/>
    <cellStyle name="Standard 7 4 2 2" xfId="14480"/>
    <cellStyle name="Standard 7 4 3" xfId="3551"/>
    <cellStyle name="Standard 7 4 4" xfId="3740"/>
    <cellStyle name="Standard 7 4 5" xfId="6853"/>
    <cellStyle name="Standard 7 5" xfId="10578"/>
    <cellStyle name="Standard 7 6" xfId="19153"/>
    <cellStyle name="Standard 7 7" xfId="3789"/>
    <cellStyle name="Standard 8" xfId="1245"/>
    <cellStyle name="Standard 8 2" xfId="1246"/>
    <cellStyle name="Standard 8 3" xfId="1247"/>
    <cellStyle name="Standard 8 4" xfId="2947"/>
    <cellStyle name="Standard 9" xfId="1248"/>
    <cellStyle name="Standard 9 10" xfId="2380"/>
    <cellStyle name="Standard 9 10 10" xfId="18558"/>
    <cellStyle name="Standard 9 10 2" xfId="2381"/>
    <cellStyle name="Standard 9 10 2 2" xfId="2382"/>
    <cellStyle name="Standard 9 10 2 2 2" xfId="2383"/>
    <cellStyle name="Standard 9 10 2 2 2 2" xfId="4804"/>
    <cellStyle name="Standard 9 10 2 2 2 2 2" xfId="8553"/>
    <cellStyle name="Standard 9 10 2 2 2 2 2 2" xfId="16265"/>
    <cellStyle name="Standard 9 10 2 2 2 2 3" xfId="12349"/>
    <cellStyle name="Standard 9 10 2 2 2 2 4" xfId="18326"/>
    <cellStyle name="Standard 9 10 2 2 2 3" xfId="7461"/>
    <cellStyle name="Standard 9 10 2 2 2 3 2" xfId="15086"/>
    <cellStyle name="Standard 9 10 2 2 2 4" xfId="11185"/>
    <cellStyle name="Standard 9 10 2 2 2 5" xfId="18589"/>
    <cellStyle name="Standard 9 10 2 2 3" xfId="4803"/>
    <cellStyle name="Standard 9 10 2 2 3 2" xfId="8552"/>
    <cellStyle name="Standard 9 10 2 2 3 2 2" xfId="16264"/>
    <cellStyle name="Standard 9 10 2 2 3 3" xfId="12348"/>
    <cellStyle name="Standard 9 10 2 2 3 4" xfId="18272"/>
    <cellStyle name="Standard 9 10 2 2 4" xfId="5778"/>
    <cellStyle name="Standard 9 10 2 2 4 2" xfId="9526"/>
    <cellStyle name="Standard 9 10 2 2 4 2 2" xfId="17317"/>
    <cellStyle name="Standard 9 10 2 2 4 3" xfId="13400"/>
    <cellStyle name="Standard 9 10 2 2 4 4" xfId="20622"/>
    <cellStyle name="Standard 9 10 2 2 5" xfId="6535"/>
    <cellStyle name="Standard 9 10 2 2 5 2" xfId="14234"/>
    <cellStyle name="Standard 9 10 2 2 6" xfId="10294"/>
    <cellStyle name="Standard 9 10 2 2 7" xfId="17765"/>
    <cellStyle name="Standard 9 10 2 3" xfId="2384"/>
    <cellStyle name="Standard 9 10 2 3 2" xfId="4805"/>
    <cellStyle name="Standard 9 10 2 3 2 2" xfId="8554"/>
    <cellStyle name="Standard 9 10 2 3 2 2 2" xfId="16266"/>
    <cellStyle name="Standard 9 10 2 3 2 3" xfId="12350"/>
    <cellStyle name="Standard 9 10 2 3 2 4" xfId="21127"/>
    <cellStyle name="Standard 9 10 2 3 3" xfId="7102"/>
    <cellStyle name="Standard 9 10 2 3 3 2" xfId="14727"/>
    <cellStyle name="Standard 9 10 2 3 4" xfId="10826"/>
    <cellStyle name="Standard 9 10 2 3 5" xfId="18760"/>
    <cellStyle name="Standard 9 10 2 4" xfId="4802"/>
    <cellStyle name="Standard 9 10 2 4 2" xfId="8551"/>
    <cellStyle name="Standard 9 10 2 4 2 2" xfId="16263"/>
    <cellStyle name="Standard 9 10 2 4 3" xfId="12347"/>
    <cellStyle name="Standard 9 10 2 4 4" xfId="18446"/>
    <cellStyle name="Standard 9 10 2 5" xfId="5777"/>
    <cellStyle name="Standard 9 10 2 5 2" xfId="9525"/>
    <cellStyle name="Standard 9 10 2 5 2 2" xfId="17316"/>
    <cellStyle name="Standard 9 10 2 5 3" xfId="13399"/>
    <cellStyle name="Standard 9 10 2 5 4" xfId="17676"/>
    <cellStyle name="Standard 9 10 2 6" xfId="6534"/>
    <cellStyle name="Standard 9 10 2 6 2" xfId="14233"/>
    <cellStyle name="Standard 9 10 2 7" xfId="10293"/>
    <cellStyle name="Standard 9 10 2 8" xfId="20481"/>
    <cellStyle name="Standard 9 10 3" xfId="2385"/>
    <cellStyle name="Standard 9 10 3 2" xfId="2386"/>
    <cellStyle name="Standard 9 10 3 2 2" xfId="2387"/>
    <cellStyle name="Standard 9 10 3 2 2 2" xfId="4808"/>
    <cellStyle name="Standard 9 10 3 2 2 2 2" xfId="8557"/>
    <cellStyle name="Standard 9 10 3 2 2 2 2 2" xfId="16269"/>
    <cellStyle name="Standard 9 10 3 2 2 2 3" xfId="12353"/>
    <cellStyle name="Standard 9 10 3 2 2 2 4" xfId="20335"/>
    <cellStyle name="Standard 9 10 3 2 2 3" xfId="7462"/>
    <cellStyle name="Standard 9 10 3 2 2 3 2" xfId="15087"/>
    <cellStyle name="Standard 9 10 3 2 2 4" xfId="11186"/>
    <cellStyle name="Standard 9 10 3 2 2 5" xfId="18975"/>
    <cellStyle name="Standard 9 10 3 2 3" xfId="4807"/>
    <cellStyle name="Standard 9 10 3 2 3 2" xfId="8556"/>
    <cellStyle name="Standard 9 10 3 2 3 2 2" xfId="16268"/>
    <cellStyle name="Standard 9 10 3 2 3 3" xfId="12352"/>
    <cellStyle name="Standard 9 10 3 2 3 4" xfId="18984"/>
    <cellStyle name="Standard 9 10 3 2 4" xfId="5780"/>
    <cellStyle name="Standard 9 10 3 2 4 2" xfId="9528"/>
    <cellStyle name="Standard 9 10 3 2 4 2 2" xfId="17319"/>
    <cellStyle name="Standard 9 10 3 2 4 3" xfId="13402"/>
    <cellStyle name="Standard 9 10 3 2 4 4" xfId="21141"/>
    <cellStyle name="Standard 9 10 3 2 5" xfId="6537"/>
    <cellStyle name="Standard 9 10 3 2 5 2" xfId="14236"/>
    <cellStyle name="Standard 9 10 3 2 6" xfId="10296"/>
    <cellStyle name="Standard 9 10 3 2 7" xfId="19192"/>
    <cellStyle name="Standard 9 10 3 3" xfId="2388"/>
    <cellStyle name="Standard 9 10 3 3 2" xfId="4809"/>
    <cellStyle name="Standard 9 10 3 3 2 2" xfId="8558"/>
    <cellStyle name="Standard 9 10 3 3 2 2 2" xfId="16270"/>
    <cellStyle name="Standard 9 10 3 3 2 3" xfId="12354"/>
    <cellStyle name="Standard 9 10 3 3 2 4" xfId="18085"/>
    <cellStyle name="Standard 9 10 3 3 3" xfId="7103"/>
    <cellStyle name="Standard 9 10 3 3 3 2" xfId="14728"/>
    <cellStyle name="Standard 9 10 3 3 4" xfId="10827"/>
    <cellStyle name="Standard 9 10 3 3 5" xfId="19177"/>
    <cellStyle name="Standard 9 10 3 4" xfId="4806"/>
    <cellStyle name="Standard 9 10 3 4 2" xfId="8555"/>
    <cellStyle name="Standard 9 10 3 4 2 2" xfId="16267"/>
    <cellStyle name="Standard 9 10 3 4 3" xfId="12351"/>
    <cellStyle name="Standard 9 10 3 4 4" xfId="19827"/>
    <cellStyle name="Standard 9 10 3 5" xfId="5779"/>
    <cellStyle name="Standard 9 10 3 5 2" xfId="9527"/>
    <cellStyle name="Standard 9 10 3 5 2 2" xfId="17318"/>
    <cellStyle name="Standard 9 10 3 5 3" xfId="13401"/>
    <cellStyle name="Standard 9 10 3 5 4" xfId="21155"/>
    <cellStyle name="Standard 9 10 3 6" xfId="6536"/>
    <cellStyle name="Standard 9 10 3 6 2" xfId="14235"/>
    <cellStyle name="Standard 9 10 3 7" xfId="10295"/>
    <cellStyle name="Standard 9 10 3 8" xfId="20843"/>
    <cellStyle name="Standard 9 10 4" xfId="2389"/>
    <cellStyle name="Standard 9 10 4 2" xfId="2390"/>
    <cellStyle name="Standard 9 10 4 2 2" xfId="4811"/>
    <cellStyle name="Standard 9 10 4 2 2 2" xfId="8560"/>
    <cellStyle name="Standard 9 10 4 2 2 2 2" xfId="16272"/>
    <cellStyle name="Standard 9 10 4 2 2 3" xfId="12356"/>
    <cellStyle name="Standard 9 10 4 2 2 4" xfId="19474"/>
    <cellStyle name="Standard 9 10 4 2 3" xfId="7460"/>
    <cellStyle name="Standard 9 10 4 2 3 2" xfId="15085"/>
    <cellStyle name="Standard 9 10 4 2 4" xfId="11184"/>
    <cellStyle name="Standard 9 10 4 2 5" xfId="18891"/>
    <cellStyle name="Standard 9 10 4 3" xfId="4810"/>
    <cellStyle name="Standard 9 10 4 3 2" xfId="8559"/>
    <cellStyle name="Standard 9 10 4 3 2 2" xfId="16271"/>
    <cellStyle name="Standard 9 10 4 3 3" xfId="12355"/>
    <cellStyle name="Standard 9 10 4 3 4" xfId="20929"/>
    <cellStyle name="Standard 9 10 4 4" xfId="5781"/>
    <cellStyle name="Standard 9 10 4 4 2" xfId="9529"/>
    <cellStyle name="Standard 9 10 4 4 2 2" xfId="17320"/>
    <cellStyle name="Standard 9 10 4 4 3" xfId="13403"/>
    <cellStyle name="Standard 9 10 4 4 4" xfId="18761"/>
    <cellStyle name="Standard 9 10 4 5" xfId="6538"/>
    <cellStyle name="Standard 9 10 4 5 2" xfId="14237"/>
    <cellStyle name="Standard 9 10 4 6" xfId="10297"/>
    <cellStyle name="Standard 9 10 4 7" xfId="18288"/>
    <cellStyle name="Standard 9 10 5" xfId="2391"/>
    <cellStyle name="Standard 9 10 5 2" xfId="4812"/>
    <cellStyle name="Standard 9 10 5 2 2" xfId="8561"/>
    <cellStyle name="Standard 9 10 5 2 2 2" xfId="16273"/>
    <cellStyle name="Standard 9 10 5 2 3" xfId="12357"/>
    <cellStyle name="Standard 9 10 5 2 4" xfId="21566"/>
    <cellStyle name="Standard 9 10 5 3" xfId="7101"/>
    <cellStyle name="Standard 9 10 5 3 2" xfId="14726"/>
    <cellStyle name="Standard 9 10 5 4" xfId="10825"/>
    <cellStyle name="Standard 9 10 5 5" xfId="18974"/>
    <cellStyle name="Standard 9 10 6" xfId="4801"/>
    <cellStyle name="Standard 9 10 6 2" xfId="8550"/>
    <cellStyle name="Standard 9 10 6 2 2" xfId="16262"/>
    <cellStyle name="Standard 9 10 6 3" xfId="12346"/>
    <cellStyle name="Standard 9 10 6 4" xfId="20215"/>
    <cellStyle name="Standard 9 10 7" xfId="5776"/>
    <cellStyle name="Standard 9 10 7 2" xfId="9524"/>
    <cellStyle name="Standard 9 10 7 2 2" xfId="17315"/>
    <cellStyle name="Standard 9 10 7 3" xfId="13398"/>
    <cellStyle name="Standard 9 10 7 4" xfId="17822"/>
    <cellStyle name="Standard 9 10 8" xfId="6533"/>
    <cellStyle name="Standard 9 10 8 2" xfId="14232"/>
    <cellStyle name="Standard 9 10 9" xfId="10292"/>
    <cellStyle name="Standard 9 11" xfId="2392"/>
    <cellStyle name="Standard 9 11 2" xfId="2393"/>
    <cellStyle name="Standard 9 11 2 2" xfId="2394"/>
    <cellStyle name="Standard 9 11 2 2 2" xfId="2395"/>
    <cellStyle name="Standard 9 11 2 2 2 2" xfId="4816"/>
    <cellStyle name="Standard 9 11 2 2 2 2 2" xfId="8565"/>
    <cellStyle name="Standard 9 11 2 2 2 2 2 2" xfId="16277"/>
    <cellStyle name="Standard 9 11 2 2 2 2 3" xfId="12361"/>
    <cellStyle name="Standard 9 11 2 2 2 2 4" xfId="19139"/>
    <cellStyle name="Standard 9 11 2 2 2 3" xfId="7464"/>
    <cellStyle name="Standard 9 11 2 2 2 3 2" xfId="15089"/>
    <cellStyle name="Standard 9 11 2 2 2 4" xfId="11188"/>
    <cellStyle name="Standard 9 11 2 2 2 5" xfId="18810"/>
    <cellStyle name="Standard 9 11 2 2 3" xfId="4815"/>
    <cellStyle name="Standard 9 11 2 2 3 2" xfId="8564"/>
    <cellStyle name="Standard 9 11 2 2 3 2 2" xfId="16276"/>
    <cellStyle name="Standard 9 11 2 2 3 3" xfId="12360"/>
    <cellStyle name="Standard 9 11 2 2 3 4" xfId="20309"/>
    <cellStyle name="Standard 9 11 2 2 4" xfId="5784"/>
    <cellStyle name="Standard 9 11 2 2 4 2" xfId="9532"/>
    <cellStyle name="Standard 9 11 2 2 4 2 2" xfId="17323"/>
    <cellStyle name="Standard 9 11 2 2 4 3" xfId="13406"/>
    <cellStyle name="Standard 9 11 2 2 4 4" xfId="21564"/>
    <cellStyle name="Standard 9 11 2 2 5" xfId="6541"/>
    <cellStyle name="Standard 9 11 2 2 5 2" xfId="14240"/>
    <cellStyle name="Standard 9 11 2 2 6" xfId="10300"/>
    <cellStyle name="Standard 9 11 2 2 7" xfId="20614"/>
    <cellStyle name="Standard 9 11 2 3" xfId="2396"/>
    <cellStyle name="Standard 9 11 2 3 2" xfId="4817"/>
    <cellStyle name="Standard 9 11 2 3 2 2" xfId="8566"/>
    <cellStyle name="Standard 9 11 2 3 2 2 2" xfId="16278"/>
    <cellStyle name="Standard 9 11 2 3 2 3" xfId="12362"/>
    <cellStyle name="Standard 9 11 2 3 2 4" xfId="18137"/>
    <cellStyle name="Standard 9 11 2 3 3" xfId="7105"/>
    <cellStyle name="Standard 9 11 2 3 3 2" xfId="14730"/>
    <cellStyle name="Standard 9 11 2 3 4" xfId="10829"/>
    <cellStyle name="Standard 9 11 2 3 5" xfId="19000"/>
    <cellStyle name="Standard 9 11 2 4" xfId="4814"/>
    <cellStyle name="Standard 9 11 2 4 2" xfId="8563"/>
    <cellStyle name="Standard 9 11 2 4 2 2" xfId="16275"/>
    <cellStyle name="Standard 9 11 2 4 3" xfId="12359"/>
    <cellStyle name="Standard 9 11 2 4 4" xfId="19628"/>
    <cellStyle name="Standard 9 11 2 5" xfId="5783"/>
    <cellStyle name="Standard 9 11 2 5 2" xfId="9531"/>
    <cellStyle name="Standard 9 11 2 5 2 2" xfId="17322"/>
    <cellStyle name="Standard 9 11 2 5 3" xfId="13405"/>
    <cellStyle name="Standard 9 11 2 5 4" xfId="19339"/>
    <cellStyle name="Standard 9 11 2 6" xfId="6540"/>
    <cellStyle name="Standard 9 11 2 6 2" xfId="14239"/>
    <cellStyle name="Standard 9 11 2 7" xfId="10299"/>
    <cellStyle name="Standard 9 11 2 8" xfId="18900"/>
    <cellStyle name="Standard 9 11 3" xfId="2397"/>
    <cellStyle name="Standard 9 11 3 2" xfId="2398"/>
    <cellStyle name="Standard 9 11 3 2 2" xfId="4819"/>
    <cellStyle name="Standard 9 11 3 2 2 2" xfId="8568"/>
    <cellStyle name="Standard 9 11 3 2 2 2 2" xfId="16280"/>
    <cellStyle name="Standard 9 11 3 2 2 3" xfId="12364"/>
    <cellStyle name="Standard 9 11 3 2 2 4" xfId="21033"/>
    <cellStyle name="Standard 9 11 3 2 3" xfId="7463"/>
    <cellStyle name="Standard 9 11 3 2 3 2" xfId="15088"/>
    <cellStyle name="Standard 9 11 3 2 4" xfId="11187"/>
    <cellStyle name="Standard 9 11 3 2 5" xfId="20579"/>
    <cellStyle name="Standard 9 11 3 3" xfId="4818"/>
    <cellStyle name="Standard 9 11 3 3 2" xfId="8567"/>
    <cellStyle name="Standard 9 11 3 3 2 2" xfId="16279"/>
    <cellStyle name="Standard 9 11 3 3 3" xfId="12363"/>
    <cellStyle name="Standard 9 11 3 3 4" xfId="19783"/>
    <cellStyle name="Standard 9 11 3 4" xfId="5785"/>
    <cellStyle name="Standard 9 11 3 4 2" xfId="9533"/>
    <cellStyle name="Standard 9 11 3 4 2 2" xfId="17324"/>
    <cellStyle name="Standard 9 11 3 4 3" xfId="13407"/>
    <cellStyle name="Standard 9 11 3 4 4" xfId="21718"/>
    <cellStyle name="Standard 9 11 3 5" xfId="6542"/>
    <cellStyle name="Standard 9 11 3 5 2" xfId="14241"/>
    <cellStyle name="Standard 9 11 3 6" xfId="10301"/>
    <cellStyle name="Standard 9 11 3 7" xfId="20979"/>
    <cellStyle name="Standard 9 11 4" xfId="2399"/>
    <cellStyle name="Standard 9 11 4 2" xfId="4820"/>
    <cellStyle name="Standard 9 11 4 2 2" xfId="8569"/>
    <cellStyle name="Standard 9 11 4 2 2 2" xfId="16281"/>
    <cellStyle name="Standard 9 11 4 2 3" xfId="12365"/>
    <cellStyle name="Standard 9 11 4 2 4" xfId="17792"/>
    <cellStyle name="Standard 9 11 4 3" xfId="7104"/>
    <cellStyle name="Standard 9 11 4 3 2" xfId="14729"/>
    <cellStyle name="Standard 9 11 4 4" xfId="10828"/>
    <cellStyle name="Standard 9 11 4 5" xfId="20764"/>
    <cellStyle name="Standard 9 11 5" xfId="4813"/>
    <cellStyle name="Standard 9 11 5 2" xfId="8562"/>
    <cellStyle name="Standard 9 11 5 2 2" xfId="16274"/>
    <cellStyle name="Standard 9 11 5 3" xfId="12358"/>
    <cellStyle name="Standard 9 11 5 4" xfId="20188"/>
    <cellStyle name="Standard 9 11 6" xfId="5782"/>
    <cellStyle name="Standard 9 11 6 2" xfId="9530"/>
    <cellStyle name="Standard 9 11 6 2 2" xfId="17321"/>
    <cellStyle name="Standard 9 11 6 3" xfId="13404"/>
    <cellStyle name="Standard 9 11 6 4" xfId="19837"/>
    <cellStyle name="Standard 9 11 7" xfId="6539"/>
    <cellStyle name="Standard 9 11 7 2" xfId="14238"/>
    <cellStyle name="Standard 9 11 8" xfId="10298"/>
    <cellStyle name="Standard 9 11 9" xfId="18199"/>
    <cellStyle name="Standard 9 12" xfId="2400"/>
    <cellStyle name="Standard 9 12 2" xfId="2401"/>
    <cellStyle name="Standard 9 12 2 2" xfId="2402"/>
    <cellStyle name="Standard 9 12 2 2 2" xfId="4823"/>
    <cellStyle name="Standard 9 12 2 2 2 2" xfId="8572"/>
    <cellStyle name="Standard 9 12 2 2 2 2 2" xfId="16284"/>
    <cellStyle name="Standard 9 12 2 2 2 3" xfId="12368"/>
    <cellStyle name="Standard 9 12 2 2 2 4" xfId="20252"/>
    <cellStyle name="Standard 9 12 2 2 3" xfId="7465"/>
    <cellStyle name="Standard 9 12 2 2 3 2" xfId="15090"/>
    <cellStyle name="Standard 9 12 2 2 4" xfId="11189"/>
    <cellStyle name="Standard 9 12 2 2 5" xfId="18506"/>
    <cellStyle name="Standard 9 12 2 3" xfId="4822"/>
    <cellStyle name="Standard 9 12 2 3 2" xfId="8571"/>
    <cellStyle name="Standard 9 12 2 3 2 2" xfId="16283"/>
    <cellStyle name="Standard 9 12 2 3 3" xfId="12367"/>
    <cellStyle name="Standard 9 12 2 3 4" xfId="20343"/>
    <cellStyle name="Standard 9 12 2 4" xfId="5787"/>
    <cellStyle name="Standard 9 12 2 4 2" xfId="9535"/>
    <cellStyle name="Standard 9 12 2 4 2 2" xfId="17326"/>
    <cellStyle name="Standard 9 12 2 4 3" xfId="13409"/>
    <cellStyle name="Standard 9 12 2 4 4" xfId="19370"/>
    <cellStyle name="Standard 9 12 2 5" xfId="6544"/>
    <cellStyle name="Standard 9 12 2 5 2" xfId="14243"/>
    <cellStyle name="Standard 9 12 2 6" xfId="10303"/>
    <cellStyle name="Standard 9 12 2 7" xfId="18418"/>
    <cellStyle name="Standard 9 12 3" xfId="2403"/>
    <cellStyle name="Standard 9 12 3 2" xfId="4824"/>
    <cellStyle name="Standard 9 12 3 2 2" xfId="8573"/>
    <cellStyle name="Standard 9 12 3 2 2 2" xfId="16285"/>
    <cellStyle name="Standard 9 12 3 2 3" xfId="12369"/>
    <cellStyle name="Standard 9 12 3 2 4" xfId="19019"/>
    <cellStyle name="Standard 9 12 3 3" xfId="7106"/>
    <cellStyle name="Standard 9 12 3 3 2" xfId="14731"/>
    <cellStyle name="Standard 9 12 3 4" xfId="10830"/>
    <cellStyle name="Standard 9 12 3 5" xfId="21114"/>
    <cellStyle name="Standard 9 12 4" xfId="4821"/>
    <cellStyle name="Standard 9 12 4 2" xfId="8570"/>
    <cellStyle name="Standard 9 12 4 2 2" xfId="16282"/>
    <cellStyle name="Standard 9 12 4 3" xfId="12366"/>
    <cellStyle name="Standard 9 12 4 4" xfId="19914"/>
    <cellStyle name="Standard 9 12 5" xfId="5786"/>
    <cellStyle name="Standard 9 12 5 2" xfId="9534"/>
    <cellStyle name="Standard 9 12 5 2 2" xfId="17325"/>
    <cellStyle name="Standard 9 12 5 3" xfId="13408"/>
    <cellStyle name="Standard 9 12 5 4" xfId="21683"/>
    <cellStyle name="Standard 9 12 6" xfId="6543"/>
    <cellStyle name="Standard 9 12 6 2" xfId="14242"/>
    <cellStyle name="Standard 9 12 7" xfId="10302"/>
    <cellStyle name="Standard 9 12 8" xfId="21633"/>
    <cellStyle name="Standard 9 13" xfId="2404"/>
    <cellStyle name="Standard 9 13 2" xfId="2405"/>
    <cellStyle name="Standard 9 13 2 2" xfId="4826"/>
    <cellStyle name="Standard 9 13 2 2 2" xfId="8575"/>
    <cellStyle name="Standard 9 13 2 2 2 2" xfId="16287"/>
    <cellStyle name="Standard 9 13 2 2 3" xfId="12371"/>
    <cellStyle name="Standard 9 13 2 2 4" xfId="20982"/>
    <cellStyle name="Standard 9 13 2 3" xfId="7226"/>
    <cellStyle name="Standard 9 13 2 3 2" xfId="14851"/>
    <cellStyle name="Standard 9 13 2 4" xfId="10950"/>
    <cellStyle name="Standard 9 13 2 5" xfId="19798"/>
    <cellStyle name="Standard 9 13 3" xfId="4825"/>
    <cellStyle name="Standard 9 13 3 2" xfId="8574"/>
    <cellStyle name="Standard 9 13 3 2 2" xfId="16286"/>
    <cellStyle name="Standard 9 13 3 3" xfId="12370"/>
    <cellStyle name="Standard 9 13 3 4" xfId="19498"/>
    <cellStyle name="Standard 9 13 4" xfId="5788"/>
    <cellStyle name="Standard 9 13 4 2" xfId="9536"/>
    <cellStyle name="Standard 9 13 4 2 2" xfId="17327"/>
    <cellStyle name="Standard 9 13 4 3" xfId="13410"/>
    <cellStyle name="Standard 9 13 4 4" xfId="20901"/>
    <cellStyle name="Standard 9 13 5" xfId="6545"/>
    <cellStyle name="Standard 9 13 5 2" xfId="14244"/>
    <cellStyle name="Standard 9 13 6" xfId="10304"/>
    <cellStyle name="Standard 9 13 7" xfId="18715"/>
    <cellStyle name="Standard 9 14" xfId="2406"/>
    <cellStyle name="Standard 9 14 2" xfId="4827"/>
    <cellStyle name="Standard 9 14 2 2" xfId="8576"/>
    <cellStyle name="Standard 9 14 2 2 2" xfId="16288"/>
    <cellStyle name="Standard 9 14 2 3" xfId="12372"/>
    <cellStyle name="Standard 9 14 2 4" xfId="20638"/>
    <cellStyle name="Standard 9 14 3" xfId="6867"/>
    <cellStyle name="Standard 9 14 3 2" xfId="14492"/>
    <cellStyle name="Standard 9 14 4" xfId="10591"/>
    <cellStyle name="Standard 9 14 5" xfId="20703"/>
    <cellStyle name="Standard 9 15" xfId="3833"/>
    <cellStyle name="Standard 9 16" xfId="5775"/>
    <cellStyle name="Standard 9 16 2" xfId="9523"/>
    <cellStyle name="Standard 9 16 2 2" xfId="17314"/>
    <cellStyle name="Standard 9 16 3" xfId="13397"/>
    <cellStyle name="Standard 9 16 4" xfId="20361"/>
    <cellStyle name="Standard 9 17" xfId="6532"/>
    <cellStyle name="Standard 9 17 2" xfId="14231"/>
    <cellStyle name="Standard 9 18" xfId="10291"/>
    <cellStyle name="Standard 9 19" xfId="18396"/>
    <cellStyle name="Standard 9 2" xfId="2407"/>
    <cellStyle name="Standard 9 2 10" xfId="5789"/>
    <cellStyle name="Standard 9 2 10 2" xfId="9537"/>
    <cellStyle name="Standard 9 2 10 2 2" xfId="17328"/>
    <cellStyle name="Standard 9 2 10 3" xfId="13411"/>
    <cellStyle name="Standard 9 2 10 4" xfId="19772"/>
    <cellStyle name="Standard 9 2 11" xfId="6546"/>
    <cellStyle name="Standard 9 2 11 2" xfId="14245"/>
    <cellStyle name="Standard 9 2 12" xfId="10305"/>
    <cellStyle name="Standard 9 2 13" xfId="19719"/>
    <cellStyle name="Standard 9 2 2" xfId="2408"/>
    <cellStyle name="Standard 9 2 2 10" xfId="10306"/>
    <cellStyle name="Standard 9 2 2 11" xfId="21743"/>
    <cellStyle name="Standard 9 2 2 2" xfId="2409"/>
    <cellStyle name="Standard 9 2 2 2 10" xfId="20222"/>
    <cellStyle name="Standard 9 2 2 2 2" xfId="2410"/>
    <cellStyle name="Standard 9 2 2 2 2 2" xfId="2411"/>
    <cellStyle name="Standard 9 2 2 2 2 2 2" xfId="2412"/>
    <cellStyle name="Standard 9 2 2 2 2 2 2 2" xfId="4833"/>
    <cellStyle name="Standard 9 2 2 2 2 2 2 2 2" xfId="8582"/>
    <cellStyle name="Standard 9 2 2 2 2 2 2 2 2 2" xfId="16294"/>
    <cellStyle name="Standard 9 2 2 2 2 2 2 2 3" xfId="12378"/>
    <cellStyle name="Standard 9 2 2 2 2 2 2 2 4" xfId="19268"/>
    <cellStyle name="Standard 9 2 2 2 2 2 2 3" xfId="7468"/>
    <cellStyle name="Standard 9 2 2 2 2 2 2 3 2" xfId="15093"/>
    <cellStyle name="Standard 9 2 2 2 2 2 2 4" xfId="11192"/>
    <cellStyle name="Standard 9 2 2 2 2 2 2 5" xfId="18145"/>
    <cellStyle name="Standard 9 2 2 2 2 2 3" xfId="4832"/>
    <cellStyle name="Standard 9 2 2 2 2 2 3 2" xfId="8581"/>
    <cellStyle name="Standard 9 2 2 2 2 2 3 2 2" xfId="16293"/>
    <cellStyle name="Standard 9 2 2 2 2 2 3 3" xfId="12377"/>
    <cellStyle name="Standard 9 2 2 2 2 2 3 4" xfId="18740"/>
    <cellStyle name="Standard 9 2 2 2 2 2 4" xfId="5793"/>
    <cellStyle name="Standard 9 2 2 2 2 2 4 2" xfId="9541"/>
    <cellStyle name="Standard 9 2 2 2 2 2 4 2 2" xfId="17332"/>
    <cellStyle name="Standard 9 2 2 2 2 2 4 3" xfId="13415"/>
    <cellStyle name="Standard 9 2 2 2 2 2 4 4" xfId="21407"/>
    <cellStyle name="Standard 9 2 2 2 2 2 5" xfId="6550"/>
    <cellStyle name="Standard 9 2 2 2 2 2 5 2" xfId="14249"/>
    <cellStyle name="Standard 9 2 2 2 2 2 6" xfId="10309"/>
    <cellStyle name="Standard 9 2 2 2 2 2 7" xfId="21093"/>
    <cellStyle name="Standard 9 2 2 2 2 3" xfId="2413"/>
    <cellStyle name="Standard 9 2 2 2 2 3 2" xfId="4834"/>
    <cellStyle name="Standard 9 2 2 2 2 3 2 2" xfId="8583"/>
    <cellStyle name="Standard 9 2 2 2 2 3 2 2 2" xfId="16295"/>
    <cellStyle name="Standard 9 2 2 2 2 3 2 3" xfId="12379"/>
    <cellStyle name="Standard 9 2 2 2 2 3 2 4" xfId="18882"/>
    <cellStyle name="Standard 9 2 2 2 2 3 3" xfId="7109"/>
    <cellStyle name="Standard 9 2 2 2 2 3 3 2" xfId="14734"/>
    <cellStyle name="Standard 9 2 2 2 2 3 4" xfId="10833"/>
    <cellStyle name="Standard 9 2 2 2 2 3 5" xfId="17912"/>
    <cellStyle name="Standard 9 2 2 2 2 4" xfId="4831"/>
    <cellStyle name="Standard 9 2 2 2 2 4 2" xfId="8580"/>
    <cellStyle name="Standard 9 2 2 2 2 4 2 2" xfId="16292"/>
    <cellStyle name="Standard 9 2 2 2 2 4 3" xfId="12376"/>
    <cellStyle name="Standard 9 2 2 2 2 4 4" xfId="19401"/>
    <cellStyle name="Standard 9 2 2 2 2 5" xfId="5792"/>
    <cellStyle name="Standard 9 2 2 2 2 5 2" xfId="9540"/>
    <cellStyle name="Standard 9 2 2 2 2 5 2 2" xfId="17331"/>
    <cellStyle name="Standard 9 2 2 2 2 5 3" xfId="13414"/>
    <cellStyle name="Standard 9 2 2 2 2 5 4" xfId="17713"/>
    <cellStyle name="Standard 9 2 2 2 2 6" xfId="6549"/>
    <cellStyle name="Standard 9 2 2 2 2 6 2" xfId="14248"/>
    <cellStyle name="Standard 9 2 2 2 2 7" xfId="10308"/>
    <cellStyle name="Standard 9 2 2 2 2 8" xfId="20801"/>
    <cellStyle name="Standard 9 2 2 2 3" xfId="2414"/>
    <cellStyle name="Standard 9 2 2 2 3 2" xfId="2415"/>
    <cellStyle name="Standard 9 2 2 2 3 2 2" xfId="2416"/>
    <cellStyle name="Standard 9 2 2 2 3 2 2 2" xfId="4837"/>
    <cellStyle name="Standard 9 2 2 2 3 2 2 2 2" xfId="8586"/>
    <cellStyle name="Standard 9 2 2 2 3 2 2 2 2 2" xfId="16298"/>
    <cellStyle name="Standard 9 2 2 2 3 2 2 2 3" xfId="12382"/>
    <cellStyle name="Standard 9 2 2 2 3 2 2 2 4" xfId="20394"/>
    <cellStyle name="Standard 9 2 2 2 3 2 2 3" xfId="7469"/>
    <cellStyle name="Standard 9 2 2 2 3 2 2 3 2" xfId="15094"/>
    <cellStyle name="Standard 9 2 2 2 3 2 2 4" xfId="11193"/>
    <cellStyle name="Standard 9 2 2 2 3 2 2 5" xfId="21177"/>
    <cellStyle name="Standard 9 2 2 2 3 2 3" xfId="4836"/>
    <cellStyle name="Standard 9 2 2 2 3 2 3 2" xfId="8585"/>
    <cellStyle name="Standard 9 2 2 2 3 2 3 2 2" xfId="16297"/>
    <cellStyle name="Standard 9 2 2 2 3 2 3 3" xfId="12381"/>
    <cellStyle name="Standard 9 2 2 2 3 2 3 4" xfId="19759"/>
    <cellStyle name="Standard 9 2 2 2 3 2 4" xfId="5795"/>
    <cellStyle name="Standard 9 2 2 2 3 2 4 2" xfId="9543"/>
    <cellStyle name="Standard 9 2 2 2 3 2 4 2 2" xfId="17334"/>
    <cellStyle name="Standard 9 2 2 2 3 2 4 3" xfId="13417"/>
    <cellStyle name="Standard 9 2 2 2 3 2 4 4" xfId="21536"/>
    <cellStyle name="Standard 9 2 2 2 3 2 5" xfId="6552"/>
    <cellStyle name="Standard 9 2 2 2 3 2 5 2" xfId="14251"/>
    <cellStyle name="Standard 9 2 2 2 3 2 6" xfId="10311"/>
    <cellStyle name="Standard 9 2 2 2 3 2 7" xfId="17923"/>
    <cellStyle name="Standard 9 2 2 2 3 3" xfId="2417"/>
    <cellStyle name="Standard 9 2 2 2 3 3 2" xfId="4838"/>
    <cellStyle name="Standard 9 2 2 2 3 3 2 2" xfId="8587"/>
    <cellStyle name="Standard 9 2 2 2 3 3 2 2 2" xfId="16299"/>
    <cellStyle name="Standard 9 2 2 2 3 3 2 3" xfId="12383"/>
    <cellStyle name="Standard 9 2 2 2 3 3 2 4" xfId="18119"/>
    <cellStyle name="Standard 9 2 2 2 3 3 3" xfId="7110"/>
    <cellStyle name="Standard 9 2 2 2 3 3 3 2" xfId="14735"/>
    <cellStyle name="Standard 9 2 2 2 3 3 4" xfId="10834"/>
    <cellStyle name="Standard 9 2 2 2 3 3 5" xfId="21523"/>
    <cellStyle name="Standard 9 2 2 2 3 4" xfId="4835"/>
    <cellStyle name="Standard 9 2 2 2 3 4 2" xfId="8584"/>
    <cellStyle name="Standard 9 2 2 2 3 4 2 2" xfId="16296"/>
    <cellStyle name="Standard 9 2 2 2 3 4 3" xfId="12380"/>
    <cellStyle name="Standard 9 2 2 2 3 4 4" xfId="18800"/>
    <cellStyle name="Standard 9 2 2 2 3 5" xfId="5794"/>
    <cellStyle name="Standard 9 2 2 2 3 5 2" xfId="9542"/>
    <cellStyle name="Standard 9 2 2 2 3 5 2 2" xfId="17333"/>
    <cellStyle name="Standard 9 2 2 2 3 5 3" xfId="13416"/>
    <cellStyle name="Standard 9 2 2 2 3 5 4" xfId="19548"/>
    <cellStyle name="Standard 9 2 2 2 3 6" xfId="6551"/>
    <cellStyle name="Standard 9 2 2 2 3 6 2" xfId="14250"/>
    <cellStyle name="Standard 9 2 2 2 3 7" xfId="10310"/>
    <cellStyle name="Standard 9 2 2 2 3 8" xfId="20480"/>
    <cellStyle name="Standard 9 2 2 2 4" xfId="2418"/>
    <cellStyle name="Standard 9 2 2 2 4 2" xfId="2419"/>
    <cellStyle name="Standard 9 2 2 2 4 2 2" xfId="4840"/>
    <cellStyle name="Standard 9 2 2 2 4 2 2 2" xfId="8589"/>
    <cellStyle name="Standard 9 2 2 2 4 2 2 2 2" xfId="16301"/>
    <cellStyle name="Standard 9 2 2 2 4 2 2 3" xfId="12385"/>
    <cellStyle name="Standard 9 2 2 2 4 2 2 4" xfId="18038"/>
    <cellStyle name="Standard 9 2 2 2 4 2 3" xfId="7467"/>
    <cellStyle name="Standard 9 2 2 2 4 2 3 2" xfId="15092"/>
    <cellStyle name="Standard 9 2 2 2 4 2 4" xfId="11191"/>
    <cellStyle name="Standard 9 2 2 2 4 2 5" xfId="21170"/>
    <cellStyle name="Standard 9 2 2 2 4 3" xfId="4839"/>
    <cellStyle name="Standard 9 2 2 2 4 3 2" xfId="8588"/>
    <cellStyle name="Standard 9 2 2 2 4 3 2 2" xfId="16300"/>
    <cellStyle name="Standard 9 2 2 2 4 3 3" xfId="12384"/>
    <cellStyle name="Standard 9 2 2 2 4 3 4" xfId="19950"/>
    <cellStyle name="Standard 9 2 2 2 4 4" xfId="5796"/>
    <cellStyle name="Standard 9 2 2 2 4 4 2" xfId="9544"/>
    <cellStyle name="Standard 9 2 2 2 4 4 2 2" xfId="17335"/>
    <cellStyle name="Standard 9 2 2 2 4 4 3" xfId="13418"/>
    <cellStyle name="Standard 9 2 2 2 4 4 4" xfId="21057"/>
    <cellStyle name="Standard 9 2 2 2 4 5" xfId="6553"/>
    <cellStyle name="Standard 9 2 2 2 4 5 2" xfId="14252"/>
    <cellStyle name="Standard 9 2 2 2 4 6" xfId="10312"/>
    <cellStyle name="Standard 9 2 2 2 4 7" xfId="21585"/>
    <cellStyle name="Standard 9 2 2 2 5" xfId="2420"/>
    <cellStyle name="Standard 9 2 2 2 5 2" xfId="4841"/>
    <cellStyle name="Standard 9 2 2 2 5 2 2" xfId="8590"/>
    <cellStyle name="Standard 9 2 2 2 5 2 2 2" xfId="16302"/>
    <cellStyle name="Standard 9 2 2 2 5 2 3" xfId="12386"/>
    <cellStyle name="Standard 9 2 2 2 5 2 4" xfId="19512"/>
    <cellStyle name="Standard 9 2 2 2 5 3" xfId="7108"/>
    <cellStyle name="Standard 9 2 2 2 5 3 2" xfId="14733"/>
    <cellStyle name="Standard 9 2 2 2 5 4" xfId="10832"/>
    <cellStyle name="Standard 9 2 2 2 5 5" xfId="18596"/>
    <cellStyle name="Standard 9 2 2 2 6" xfId="4830"/>
    <cellStyle name="Standard 9 2 2 2 6 2" xfId="8579"/>
    <cellStyle name="Standard 9 2 2 2 6 2 2" xfId="16291"/>
    <cellStyle name="Standard 9 2 2 2 6 3" xfId="12375"/>
    <cellStyle name="Standard 9 2 2 2 6 4" xfId="20547"/>
    <cellStyle name="Standard 9 2 2 2 7" xfId="5791"/>
    <cellStyle name="Standard 9 2 2 2 7 2" xfId="9539"/>
    <cellStyle name="Standard 9 2 2 2 7 2 2" xfId="17330"/>
    <cellStyle name="Standard 9 2 2 2 7 3" xfId="13413"/>
    <cellStyle name="Standard 9 2 2 2 7 4" xfId="17991"/>
    <cellStyle name="Standard 9 2 2 2 8" xfId="6548"/>
    <cellStyle name="Standard 9 2 2 2 8 2" xfId="14247"/>
    <cellStyle name="Standard 9 2 2 2 9" xfId="10307"/>
    <cellStyle name="Standard 9 2 2 3" xfId="2421"/>
    <cellStyle name="Standard 9 2 2 3 2" xfId="2422"/>
    <cellStyle name="Standard 9 2 2 3 2 2" xfId="2423"/>
    <cellStyle name="Standard 9 2 2 3 2 2 2" xfId="2424"/>
    <cellStyle name="Standard 9 2 2 3 2 2 2 2" xfId="4845"/>
    <cellStyle name="Standard 9 2 2 3 2 2 2 2 2" xfId="8594"/>
    <cellStyle name="Standard 9 2 2 3 2 2 2 2 2 2" xfId="16306"/>
    <cellStyle name="Standard 9 2 2 3 2 2 2 2 3" xfId="12390"/>
    <cellStyle name="Standard 9 2 2 3 2 2 2 2 4" xfId="18138"/>
    <cellStyle name="Standard 9 2 2 3 2 2 2 3" xfId="7471"/>
    <cellStyle name="Standard 9 2 2 3 2 2 2 3 2" xfId="15096"/>
    <cellStyle name="Standard 9 2 2 3 2 2 2 4" xfId="11195"/>
    <cellStyle name="Standard 9 2 2 3 2 2 2 5" xfId="19003"/>
    <cellStyle name="Standard 9 2 2 3 2 2 3" xfId="4844"/>
    <cellStyle name="Standard 9 2 2 3 2 2 3 2" xfId="8593"/>
    <cellStyle name="Standard 9 2 2 3 2 2 3 2 2" xfId="16305"/>
    <cellStyle name="Standard 9 2 2 3 2 2 3 3" xfId="12389"/>
    <cellStyle name="Standard 9 2 2 3 2 2 3 4" xfId="19433"/>
    <cellStyle name="Standard 9 2 2 3 2 2 4" xfId="5799"/>
    <cellStyle name="Standard 9 2 2 3 2 2 4 2" xfId="9547"/>
    <cellStyle name="Standard 9 2 2 3 2 2 4 2 2" xfId="17338"/>
    <cellStyle name="Standard 9 2 2 3 2 2 4 3" xfId="13421"/>
    <cellStyle name="Standard 9 2 2 3 2 2 4 4" xfId="18059"/>
    <cellStyle name="Standard 9 2 2 3 2 2 5" xfId="6556"/>
    <cellStyle name="Standard 9 2 2 3 2 2 5 2" xfId="14255"/>
    <cellStyle name="Standard 9 2 2 3 2 2 6" xfId="10315"/>
    <cellStyle name="Standard 9 2 2 3 2 2 7" xfId="18885"/>
    <cellStyle name="Standard 9 2 2 3 2 3" xfId="2425"/>
    <cellStyle name="Standard 9 2 2 3 2 3 2" xfId="4846"/>
    <cellStyle name="Standard 9 2 2 3 2 3 2 2" xfId="8595"/>
    <cellStyle name="Standard 9 2 2 3 2 3 2 2 2" xfId="16307"/>
    <cellStyle name="Standard 9 2 2 3 2 3 2 3" xfId="12391"/>
    <cellStyle name="Standard 9 2 2 3 2 3 2 4" xfId="18847"/>
    <cellStyle name="Standard 9 2 2 3 2 3 3" xfId="7112"/>
    <cellStyle name="Standard 9 2 2 3 2 3 3 2" xfId="14737"/>
    <cellStyle name="Standard 9 2 2 3 2 3 4" xfId="10836"/>
    <cellStyle name="Standard 9 2 2 3 2 3 5" xfId="18549"/>
    <cellStyle name="Standard 9 2 2 3 2 4" xfId="4843"/>
    <cellStyle name="Standard 9 2 2 3 2 4 2" xfId="8592"/>
    <cellStyle name="Standard 9 2 2 3 2 4 2 2" xfId="16304"/>
    <cellStyle name="Standard 9 2 2 3 2 4 3" xfId="12388"/>
    <cellStyle name="Standard 9 2 2 3 2 4 4" xfId="21591"/>
    <cellStyle name="Standard 9 2 2 3 2 5" xfId="5798"/>
    <cellStyle name="Standard 9 2 2 3 2 5 2" xfId="9546"/>
    <cellStyle name="Standard 9 2 2 3 2 5 2 2" xfId="17337"/>
    <cellStyle name="Standard 9 2 2 3 2 5 3" xfId="13420"/>
    <cellStyle name="Standard 9 2 2 3 2 5 4" xfId="18023"/>
    <cellStyle name="Standard 9 2 2 3 2 6" xfId="6555"/>
    <cellStyle name="Standard 9 2 2 3 2 6 2" xfId="14254"/>
    <cellStyle name="Standard 9 2 2 3 2 7" xfId="10314"/>
    <cellStyle name="Standard 9 2 2 3 2 8" xfId="18716"/>
    <cellStyle name="Standard 9 2 2 3 3" xfId="2426"/>
    <cellStyle name="Standard 9 2 2 3 3 2" xfId="2427"/>
    <cellStyle name="Standard 9 2 2 3 3 2 2" xfId="4848"/>
    <cellStyle name="Standard 9 2 2 3 3 2 2 2" xfId="8597"/>
    <cellStyle name="Standard 9 2 2 3 3 2 2 2 2" xfId="16309"/>
    <cellStyle name="Standard 9 2 2 3 3 2 2 3" xfId="12393"/>
    <cellStyle name="Standard 9 2 2 3 3 2 2 4" xfId="18378"/>
    <cellStyle name="Standard 9 2 2 3 3 2 3" xfId="7470"/>
    <cellStyle name="Standard 9 2 2 3 3 2 3 2" xfId="15095"/>
    <cellStyle name="Standard 9 2 2 3 3 2 4" xfId="11194"/>
    <cellStyle name="Standard 9 2 2 3 3 2 5" xfId="18106"/>
    <cellStyle name="Standard 9 2 2 3 3 3" xfId="4847"/>
    <cellStyle name="Standard 9 2 2 3 3 3 2" xfId="8596"/>
    <cellStyle name="Standard 9 2 2 3 3 3 2 2" xfId="16308"/>
    <cellStyle name="Standard 9 2 2 3 3 3 3" xfId="12392"/>
    <cellStyle name="Standard 9 2 2 3 3 3 4" xfId="20958"/>
    <cellStyle name="Standard 9 2 2 3 3 4" xfId="5800"/>
    <cellStyle name="Standard 9 2 2 3 3 4 2" xfId="9548"/>
    <cellStyle name="Standard 9 2 2 3 3 4 2 2" xfId="17339"/>
    <cellStyle name="Standard 9 2 2 3 3 4 3" xfId="13422"/>
    <cellStyle name="Standard 9 2 2 3 3 4 4" xfId="20333"/>
    <cellStyle name="Standard 9 2 2 3 3 5" xfId="6557"/>
    <cellStyle name="Standard 9 2 2 3 3 5 2" xfId="14256"/>
    <cellStyle name="Standard 9 2 2 3 3 6" xfId="10316"/>
    <cellStyle name="Standard 9 2 2 3 3 7" xfId="21542"/>
    <cellStyle name="Standard 9 2 2 3 4" xfId="2428"/>
    <cellStyle name="Standard 9 2 2 3 4 2" xfId="4849"/>
    <cellStyle name="Standard 9 2 2 3 4 2 2" xfId="8598"/>
    <cellStyle name="Standard 9 2 2 3 4 2 2 2" xfId="16310"/>
    <cellStyle name="Standard 9 2 2 3 4 2 3" xfId="12394"/>
    <cellStyle name="Standard 9 2 2 3 4 2 4" xfId="20424"/>
    <cellStyle name="Standard 9 2 2 3 4 3" xfId="7111"/>
    <cellStyle name="Standard 9 2 2 3 4 3 2" xfId="14736"/>
    <cellStyle name="Standard 9 2 2 3 4 4" xfId="10835"/>
    <cellStyle name="Standard 9 2 2 3 4 5" xfId="18778"/>
    <cellStyle name="Standard 9 2 2 3 5" xfId="4842"/>
    <cellStyle name="Standard 9 2 2 3 5 2" xfId="8591"/>
    <cellStyle name="Standard 9 2 2 3 5 2 2" xfId="16303"/>
    <cellStyle name="Standard 9 2 2 3 5 3" xfId="12387"/>
    <cellStyle name="Standard 9 2 2 3 5 4" xfId="18481"/>
    <cellStyle name="Standard 9 2 2 3 6" xfId="5797"/>
    <cellStyle name="Standard 9 2 2 3 6 2" xfId="9545"/>
    <cellStyle name="Standard 9 2 2 3 6 2 2" xfId="17336"/>
    <cellStyle name="Standard 9 2 2 3 6 3" xfId="13419"/>
    <cellStyle name="Standard 9 2 2 3 6 4" xfId="20570"/>
    <cellStyle name="Standard 9 2 2 3 7" xfId="6554"/>
    <cellStyle name="Standard 9 2 2 3 7 2" xfId="14253"/>
    <cellStyle name="Standard 9 2 2 3 8" xfId="10313"/>
    <cellStyle name="Standard 9 2 2 3 9" xfId="19347"/>
    <cellStyle name="Standard 9 2 2 4" xfId="2429"/>
    <cellStyle name="Standard 9 2 2 4 2" xfId="2430"/>
    <cellStyle name="Standard 9 2 2 4 2 2" xfId="2431"/>
    <cellStyle name="Standard 9 2 2 4 2 2 2" xfId="4852"/>
    <cellStyle name="Standard 9 2 2 4 2 2 2 2" xfId="8601"/>
    <cellStyle name="Standard 9 2 2 4 2 2 2 2 2" xfId="16313"/>
    <cellStyle name="Standard 9 2 2 4 2 2 2 3" xfId="12397"/>
    <cellStyle name="Standard 9 2 2 4 2 2 2 4" xfId="20142"/>
    <cellStyle name="Standard 9 2 2 4 2 2 3" xfId="7472"/>
    <cellStyle name="Standard 9 2 2 4 2 2 3 2" xfId="15097"/>
    <cellStyle name="Standard 9 2 2 4 2 2 4" xfId="11196"/>
    <cellStyle name="Standard 9 2 2 4 2 2 5" xfId="20124"/>
    <cellStyle name="Standard 9 2 2 4 2 3" xfId="4851"/>
    <cellStyle name="Standard 9 2 2 4 2 3 2" xfId="8600"/>
    <cellStyle name="Standard 9 2 2 4 2 3 2 2" xfId="16312"/>
    <cellStyle name="Standard 9 2 2 4 2 3 3" xfId="12396"/>
    <cellStyle name="Standard 9 2 2 4 2 3 4" xfId="18190"/>
    <cellStyle name="Standard 9 2 2 4 2 4" xfId="5802"/>
    <cellStyle name="Standard 9 2 2 4 2 4 2" xfId="9550"/>
    <cellStyle name="Standard 9 2 2 4 2 4 2 2" xfId="17341"/>
    <cellStyle name="Standard 9 2 2 4 2 4 3" xfId="13424"/>
    <cellStyle name="Standard 9 2 2 4 2 4 4" xfId="19531"/>
    <cellStyle name="Standard 9 2 2 4 2 5" xfId="6559"/>
    <cellStyle name="Standard 9 2 2 4 2 5 2" xfId="14258"/>
    <cellStyle name="Standard 9 2 2 4 2 6" xfId="10318"/>
    <cellStyle name="Standard 9 2 2 4 2 7" xfId="20399"/>
    <cellStyle name="Standard 9 2 2 4 3" xfId="2432"/>
    <cellStyle name="Standard 9 2 2 4 3 2" xfId="4853"/>
    <cellStyle name="Standard 9 2 2 4 3 2 2" xfId="8602"/>
    <cellStyle name="Standard 9 2 2 4 3 2 2 2" xfId="16314"/>
    <cellStyle name="Standard 9 2 2 4 3 2 3" xfId="12398"/>
    <cellStyle name="Standard 9 2 2 4 3 2 4" xfId="19037"/>
    <cellStyle name="Standard 9 2 2 4 3 3" xfId="7113"/>
    <cellStyle name="Standard 9 2 2 4 3 3 2" xfId="14738"/>
    <cellStyle name="Standard 9 2 2 4 3 4" xfId="10837"/>
    <cellStyle name="Standard 9 2 2 4 3 5" xfId="19416"/>
    <cellStyle name="Standard 9 2 2 4 4" xfId="4850"/>
    <cellStyle name="Standard 9 2 2 4 4 2" xfId="8599"/>
    <cellStyle name="Standard 9 2 2 4 4 2 2" xfId="16311"/>
    <cellStyle name="Standard 9 2 2 4 4 3" xfId="12395"/>
    <cellStyle name="Standard 9 2 2 4 4 4" xfId="18941"/>
    <cellStyle name="Standard 9 2 2 4 5" xfId="5801"/>
    <cellStyle name="Standard 9 2 2 4 5 2" xfId="9549"/>
    <cellStyle name="Standard 9 2 2 4 5 2 2" xfId="17340"/>
    <cellStyle name="Standard 9 2 2 4 5 3" xfId="13423"/>
    <cellStyle name="Standard 9 2 2 4 5 4" xfId="21329"/>
    <cellStyle name="Standard 9 2 2 4 6" xfId="6558"/>
    <cellStyle name="Standard 9 2 2 4 6 2" xfId="14257"/>
    <cellStyle name="Standard 9 2 2 4 7" xfId="10317"/>
    <cellStyle name="Standard 9 2 2 4 8" xfId="18840"/>
    <cellStyle name="Standard 9 2 2 5" xfId="2433"/>
    <cellStyle name="Standard 9 2 2 5 2" xfId="2434"/>
    <cellStyle name="Standard 9 2 2 5 2 2" xfId="4855"/>
    <cellStyle name="Standard 9 2 2 5 2 2 2" xfId="8604"/>
    <cellStyle name="Standard 9 2 2 5 2 2 2 2" xfId="16316"/>
    <cellStyle name="Standard 9 2 2 5 2 2 3" xfId="12400"/>
    <cellStyle name="Standard 9 2 2 5 2 2 4" xfId="19277"/>
    <cellStyle name="Standard 9 2 2 5 2 3" xfId="7466"/>
    <cellStyle name="Standard 9 2 2 5 2 3 2" xfId="15091"/>
    <cellStyle name="Standard 9 2 2 5 2 4" xfId="11190"/>
    <cellStyle name="Standard 9 2 2 5 2 5" xfId="17860"/>
    <cellStyle name="Standard 9 2 2 5 3" xfId="4854"/>
    <cellStyle name="Standard 9 2 2 5 3 2" xfId="8603"/>
    <cellStyle name="Standard 9 2 2 5 3 2 2" xfId="16315"/>
    <cellStyle name="Standard 9 2 2 5 3 3" xfId="12399"/>
    <cellStyle name="Standard 9 2 2 5 3 4" xfId="18384"/>
    <cellStyle name="Standard 9 2 2 5 4" xfId="5803"/>
    <cellStyle name="Standard 9 2 2 5 4 2" xfId="9551"/>
    <cellStyle name="Standard 9 2 2 5 4 2 2" xfId="17342"/>
    <cellStyle name="Standard 9 2 2 5 4 3" xfId="13425"/>
    <cellStyle name="Standard 9 2 2 5 4 4" xfId="17836"/>
    <cellStyle name="Standard 9 2 2 5 5" xfId="6560"/>
    <cellStyle name="Standard 9 2 2 5 5 2" xfId="14259"/>
    <cellStyle name="Standard 9 2 2 5 6" xfId="10319"/>
    <cellStyle name="Standard 9 2 2 5 7" xfId="19504"/>
    <cellStyle name="Standard 9 2 2 6" xfId="2435"/>
    <cellStyle name="Standard 9 2 2 6 2" xfId="4856"/>
    <cellStyle name="Standard 9 2 2 6 2 2" xfId="8605"/>
    <cellStyle name="Standard 9 2 2 6 2 2 2" xfId="16317"/>
    <cellStyle name="Standard 9 2 2 6 2 3" xfId="12401"/>
    <cellStyle name="Standard 9 2 2 6 2 4" xfId="19794"/>
    <cellStyle name="Standard 9 2 2 6 3" xfId="7107"/>
    <cellStyle name="Standard 9 2 2 6 3 2" xfId="14732"/>
    <cellStyle name="Standard 9 2 2 6 4" xfId="10831"/>
    <cellStyle name="Standard 9 2 2 6 5" xfId="19588"/>
    <cellStyle name="Standard 9 2 2 7" xfId="4829"/>
    <cellStyle name="Standard 9 2 2 7 2" xfId="8578"/>
    <cellStyle name="Standard 9 2 2 7 2 2" xfId="16290"/>
    <cellStyle name="Standard 9 2 2 7 3" xfId="12374"/>
    <cellStyle name="Standard 9 2 2 7 4" xfId="21185"/>
    <cellStyle name="Standard 9 2 2 8" xfId="5790"/>
    <cellStyle name="Standard 9 2 2 8 2" xfId="9538"/>
    <cellStyle name="Standard 9 2 2 8 2 2" xfId="17329"/>
    <cellStyle name="Standard 9 2 2 8 3" xfId="13412"/>
    <cellStyle name="Standard 9 2 2 8 4" xfId="18467"/>
    <cellStyle name="Standard 9 2 2 9" xfId="6547"/>
    <cellStyle name="Standard 9 2 2 9 2" xfId="14246"/>
    <cellStyle name="Standard 9 2 3" xfId="2436"/>
    <cellStyle name="Standard 9 2 3 10" xfId="18406"/>
    <cellStyle name="Standard 9 2 3 2" xfId="2437"/>
    <cellStyle name="Standard 9 2 3 2 2" xfId="2438"/>
    <cellStyle name="Standard 9 2 3 2 2 2" xfId="2439"/>
    <cellStyle name="Standard 9 2 3 2 2 2 2" xfId="2440"/>
    <cellStyle name="Standard 9 2 3 2 2 2 2 2" xfId="4861"/>
    <cellStyle name="Standard 9 2 3 2 2 2 2 2 2" xfId="8610"/>
    <cellStyle name="Standard 9 2 3 2 2 2 2 2 2 2" xfId="16322"/>
    <cellStyle name="Standard 9 2 3 2 2 2 2 2 3" xfId="12406"/>
    <cellStyle name="Standard 9 2 3 2 2 2 2 2 4" xfId="20371"/>
    <cellStyle name="Standard 9 2 3 2 2 2 2 3" xfId="7475"/>
    <cellStyle name="Standard 9 2 3 2 2 2 2 3 2" xfId="15100"/>
    <cellStyle name="Standard 9 2 3 2 2 2 2 4" xfId="11199"/>
    <cellStyle name="Standard 9 2 3 2 2 2 2 5" xfId="20520"/>
    <cellStyle name="Standard 9 2 3 2 2 2 3" xfId="4860"/>
    <cellStyle name="Standard 9 2 3 2 2 2 3 2" xfId="8609"/>
    <cellStyle name="Standard 9 2 3 2 2 2 3 2 2" xfId="16321"/>
    <cellStyle name="Standard 9 2 3 2 2 2 3 3" xfId="12405"/>
    <cellStyle name="Standard 9 2 3 2 2 2 3 4" xfId="20103"/>
    <cellStyle name="Standard 9 2 3 2 2 2 4" xfId="5807"/>
    <cellStyle name="Standard 9 2 3 2 2 2 4 2" xfId="9555"/>
    <cellStyle name="Standard 9 2 3 2 2 2 4 2 2" xfId="17346"/>
    <cellStyle name="Standard 9 2 3 2 2 2 4 3" xfId="13429"/>
    <cellStyle name="Standard 9 2 3 2 2 2 4 4" xfId="19179"/>
    <cellStyle name="Standard 9 2 3 2 2 2 5" xfId="6564"/>
    <cellStyle name="Standard 9 2 3 2 2 2 5 2" xfId="14263"/>
    <cellStyle name="Standard 9 2 3 2 2 2 6" xfId="10323"/>
    <cellStyle name="Standard 9 2 3 2 2 2 7" xfId="19838"/>
    <cellStyle name="Standard 9 2 3 2 2 3" xfId="2441"/>
    <cellStyle name="Standard 9 2 3 2 2 3 2" xfId="4862"/>
    <cellStyle name="Standard 9 2 3 2 2 3 2 2" xfId="8611"/>
    <cellStyle name="Standard 9 2 3 2 2 3 2 2 2" xfId="16323"/>
    <cellStyle name="Standard 9 2 3 2 2 3 2 3" xfId="12407"/>
    <cellStyle name="Standard 9 2 3 2 2 3 2 4" xfId="20131"/>
    <cellStyle name="Standard 9 2 3 2 2 3 3" xfId="7116"/>
    <cellStyle name="Standard 9 2 3 2 2 3 3 2" xfId="14741"/>
    <cellStyle name="Standard 9 2 3 2 2 3 4" xfId="10840"/>
    <cellStyle name="Standard 9 2 3 2 2 3 5" xfId="18181"/>
    <cellStyle name="Standard 9 2 3 2 2 4" xfId="4859"/>
    <cellStyle name="Standard 9 2 3 2 2 4 2" xfId="8608"/>
    <cellStyle name="Standard 9 2 3 2 2 4 2 2" xfId="16320"/>
    <cellStyle name="Standard 9 2 3 2 2 4 3" xfId="12404"/>
    <cellStyle name="Standard 9 2 3 2 2 4 4" xfId="21638"/>
    <cellStyle name="Standard 9 2 3 2 2 5" xfId="5806"/>
    <cellStyle name="Standard 9 2 3 2 2 5 2" xfId="9554"/>
    <cellStyle name="Standard 9 2 3 2 2 5 2 2" xfId="17345"/>
    <cellStyle name="Standard 9 2 3 2 2 5 3" xfId="13428"/>
    <cellStyle name="Standard 9 2 3 2 2 5 4" xfId="18677"/>
    <cellStyle name="Standard 9 2 3 2 2 6" xfId="6563"/>
    <cellStyle name="Standard 9 2 3 2 2 6 2" xfId="14262"/>
    <cellStyle name="Standard 9 2 3 2 2 7" xfId="10322"/>
    <cellStyle name="Standard 9 2 3 2 2 8" xfId="18883"/>
    <cellStyle name="Standard 9 2 3 2 3" xfId="2442"/>
    <cellStyle name="Standard 9 2 3 2 3 2" xfId="2443"/>
    <cellStyle name="Standard 9 2 3 2 3 2 2" xfId="4864"/>
    <cellStyle name="Standard 9 2 3 2 3 2 2 2" xfId="8613"/>
    <cellStyle name="Standard 9 2 3 2 3 2 2 2 2" xfId="16325"/>
    <cellStyle name="Standard 9 2 3 2 3 2 2 3" xfId="12409"/>
    <cellStyle name="Standard 9 2 3 2 3 2 2 4" xfId="17930"/>
    <cellStyle name="Standard 9 2 3 2 3 2 3" xfId="7474"/>
    <cellStyle name="Standard 9 2 3 2 3 2 3 2" xfId="15099"/>
    <cellStyle name="Standard 9 2 3 2 3 2 4" xfId="11198"/>
    <cellStyle name="Standard 9 2 3 2 3 2 5" xfId="17756"/>
    <cellStyle name="Standard 9 2 3 2 3 3" xfId="4863"/>
    <cellStyle name="Standard 9 2 3 2 3 3 2" xfId="8612"/>
    <cellStyle name="Standard 9 2 3 2 3 3 2 2" xfId="16324"/>
    <cellStyle name="Standard 9 2 3 2 3 3 3" xfId="12408"/>
    <cellStyle name="Standard 9 2 3 2 3 3 4" xfId="18578"/>
    <cellStyle name="Standard 9 2 3 2 3 4" xfId="5808"/>
    <cellStyle name="Standard 9 2 3 2 3 4 2" xfId="9556"/>
    <cellStyle name="Standard 9 2 3 2 3 4 2 2" xfId="17347"/>
    <cellStyle name="Standard 9 2 3 2 3 4 3" xfId="13430"/>
    <cellStyle name="Standard 9 2 3 2 3 4 4" xfId="17966"/>
    <cellStyle name="Standard 9 2 3 2 3 5" xfId="6565"/>
    <cellStyle name="Standard 9 2 3 2 3 5 2" xfId="14264"/>
    <cellStyle name="Standard 9 2 3 2 3 6" xfId="10324"/>
    <cellStyle name="Standard 9 2 3 2 3 7" xfId="18026"/>
    <cellStyle name="Standard 9 2 3 2 4" xfId="2444"/>
    <cellStyle name="Standard 9 2 3 2 4 2" xfId="4865"/>
    <cellStyle name="Standard 9 2 3 2 4 2 2" xfId="8614"/>
    <cellStyle name="Standard 9 2 3 2 4 2 2 2" xfId="16326"/>
    <cellStyle name="Standard 9 2 3 2 4 2 3" xfId="12410"/>
    <cellStyle name="Standard 9 2 3 2 4 2 4" xfId="20083"/>
    <cellStyle name="Standard 9 2 3 2 4 3" xfId="7115"/>
    <cellStyle name="Standard 9 2 3 2 4 3 2" xfId="14740"/>
    <cellStyle name="Standard 9 2 3 2 4 4" xfId="10839"/>
    <cellStyle name="Standard 9 2 3 2 4 5" xfId="21739"/>
    <cellStyle name="Standard 9 2 3 2 5" xfId="4858"/>
    <cellStyle name="Standard 9 2 3 2 5 2" xfId="8607"/>
    <cellStyle name="Standard 9 2 3 2 5 2 2" xfId="16319"/>
    <cellStyle name="Standard 9 2 3 2 5 3" xfId="12403"/>
    <cellStyle name="Standard 9 2 3 2 5 4" xfId="19196"/>
    <cellStyle name="Standard 9 2 3 2 6" xfId="5805"/>
    <cellStyle name="Standard 9 2 3 2 6 2" xfId="9553"/>
    <cellStyle name="Standard 9 2 3 2 6 2 2" xfId="17344"/>
    <cellStyle name="Standard 9 2 3 2 6 3" xfId="13427"/>
    <cellStyle name="Standard 9 2 3 2 6 4" xfId="19721"/>
    <cellStyle name="Standard 9 2 3 2 7" xfId="6562"/>
    <cellStyle name="Standard 9 2 3 2 7 2" xfId="14261"/>
    <cellStyle name="Standard 9 2 3 2 8" xfId="10321"/>
    <cellStyle name="Standard 9 2 3 2 9" xfId="20816"/>
    <cellStyle name="Standard 9 2 3 3" xfId="2445"/>
    <cellStyle name="Standard 9 2 3 3 2" xfId="2446"/>
    <cellStyle name="Standard 9 2 3 3 2 2" xfId="2447"/>
    <cellStyle name="Standard 9 2 3 3 2 2 2" xfId="4868"/>
    <cellStyle name="Standard 9 2 3 3 2 2 2 2" xfId="8617"/>
    <cellStyle name="Standard 9 2 3 3 2 2 2 2 2" xfId="16329"/>
    <cellStyle name="Standard 9 2 3 3 2 2 2 3" xfId="12413"/>
    <cellStyle name="Standard 9 2 3 3 2 2 2 4" xfId="20013"/>
    <cellStyle name="Standard 9 2 3 3 2 2 3" xfId="7476"/>
    <cellStyle name="Standard 9 2 3 3 2 2 3 2" xfId="15101"/>
    <cellStyle name="Standard 9 2 3 3 2 2 4" xfId="11200"/>
    <cellStyle name="Standard 9 2 3 3 2 2 5" xfId="18782"/>
    <cellStyle name="Standard 9 2 3 3 2 3" xfId="4867"/>
    <cellStyle name="Standard 9 2 3 3 2 3 2" xfId="8616"/>
    <cellStyle name="Standard 9 2 3 3 2 3 2 2" xfId="16328"/>
    <cellStyle name="Standard 9 2 3 3 2 3 3" xfId="12412"/>
    <cellStyle name="Standard 9 2 3 3 2 3 4" xfId="20449"/>
    <cellStyle name="Standard 9 2 3 3 2 4" xfId="5810"/>
    <cellStyle name="Standard 9 2 3 3 2 4 2" xfId="9558"/>
    <cellStyle name="Standard 9 2 3 3 2 4 2 2" xfId="17349"/>
    <cellStyle name="Standard 9 2 3 3 2 4 3" xfId="13432"/>
    <cellStyle name="Standard 9 2 3 3 2 4 4" xfId="21042"/>
    <cellStyle name="Standard 9 2 3 3 2 5" xfId="6567"/>
    <cellStyle name="Standard 9 2 3 3 2 5 2" xfId="14266"/>
    <cellStyle name="Standard 9 2 3 3 2 6" xfId="10326"/>
    <cellStyle name="Standard 9 2 3 3 2 7" xfId="20541"/>
    <cellStyle name="Standard 9 2 3 3 3" xfId="2448"/>
    <cellStyle name="Standard 9 2 3 3 3 2" xfId="4869"/>
    <cellStyle name="Standard 9 2 3 3 3 2 2" xfId="8618"/>
    <cellStyle name="Standard 9 2 3 3 3 2 2 2" xfId="16330"/>
    <cellStyle name="Standard 9 2 3 3 3 2 3" xfId="12414"/>
    <cellStyle name="Standard 9 2 3 3 3 2 4" xfId="20732"/>
    <cellStyle name="Standard 9 2 3 3 3 3" xfId="7117"/>
    <cellStyle name="Standard 9 2 3 3 3 3 2" xfId="14742"/>
    <cellStyle name="Standard 9 2 3 3 3 4" xfId="10841"/>
    <cellStyle name="Standard 9 2 3 3 3 5" xfId="21165"/>
    <cellStyle name="Standard 9 2 3 3 4" xfId="4866"/>
    <cellStyle name="Standard 9 2 3 3 4 2" xfId="8615"/>
    <cellStyle name="Standard 9 2 3 3 4 2 2" xfId="16327"/>
    <cellStyle name="Standard 9 2 3 3 4 3" xfId="12411"/>
    <cellStyle name="Standard 9 2 3 3 4 4" xfId="18711"/>
    <cellStyle name="Standard 9 2 3 3 5" xfId="5809"/>
    <cellStyle name="Standard 9 2 3 3 5 2" xfId="9557"/>
    <cellStyle name="Standard 9 2 3 3 5 2 2" xfId="17348"/>
    <cellStyle name="Standard 9 2 3 3 5 3" xfId="13431"/>
    <cellStyle name="Standard 9 2 3 3 5 4" xfId="21720"/>
    <cellStyle name="Standard 9 2 3 3 6" xfId="6566"/>
    <cellStyle name="Standard 9 2 3 3 6 2" xfId="14265"/>
    <cellStyle name="Standard 9 2 3 3 7" xfId="10325"/>
    <cellStyle name="Standard 9 2 3 3 8" xfId="18016"/>
    <cellStyle name="Standard 9 2 3 4" xfId="2449"/>
    <cellStyle name="Standard 9 2 3 4 2" xfId="2450"/>
    <cellStyle name="Standard 9 2 3 4 2 2" xfId="4871"/>
    <cellStyle name="Standard 9 2 3 4 2 2 2" xfId="8620"/>
    <cellStyle name="Standard 9 2 3 4 2 2 2 2" xfId="16332"/>
    <cellStyle name="Standard 9 2 3 4 2 2 3" xfId="12416"/>
    <cellStyle name="Standard 9 2 3 4 2 2 4" xfId="18870"/>
    <cellStyle name="Standard 9 2 3 4 2 3" xfId="7473"/>
    <cellStyle name="Standard 9 2 3 4 2 3 2" xfId="15098"/>
    <cellStyle name="Standard 9 2 3 4 2 4" xfId="11197"/>
    <cellStyle name="Standard 9 2 3 4 2 5" xfId="19923"/>
    <cellStyle name="Standard 9 2 3 4 3" xfId="4870"/>
    <cellStyle name="Standard 9 2 3 4 3 2" xfId="8619"/>
    <cellStyle name="Standard 9 2 3 4 3 2 2" xfId="16331"/>
    <cellStyle name="Standard 9 2 3 4 3 3" xfId="12415"/>
    <cellStyle name="Standard 9 2 3 4 3 4" xfId="18592"/>
    <cellStyle name="Standard 9 2 3 4 4" xfId="5811"/>
    <cellStyle name="Standard 9 2 3 4 4 2" xfId="9559"/>
    <cellStyle name="Standard 9 2 3 4 4 2 2" xfId="17350"/>
    <cellStyle name="Standard 9 2 3 4 4 3" xfId="13433"/>
    <cellStyle name="Standard 9 2 3 4 4 4" xfId="20002"/>
    <cellStyle name="Standard 9 2 3 4 5" xfId="6568"/>
    <cellStyle name="Standard 9 2 3 4 5 2" xfId="14267"/>
    <cellStyle name="Standard 9 2 3 4 6" xfId="10327"/>
    <cellStyle name="Standard 9 2 3 4 7" xfId="19163"/>
    <cellStyle name="Standard 9 2 3 5" xfId="2451"/>
    <cellStyle name="Standard 9 2 3 5 2" xfId="4872"/>
    <cellStyle name="Standard 9 2 3 5 2 2" xfId="8621"/>
    <cellStyle name="Standard 9 2 3 5 2 2 2" xfId="16333"/>
    <cellStyle name="Standard 9 2 3 5 2 3" xfId="12417"/>
    <cellStyle name="Standard 9 2 3 5 2 4" xfId="17723"/>
    <cellStyle name="Standard 9 2 3 5 3" xfId="7114"/>
    <cellStyle name="Standard 9 2 3 5 3 2" xfId="14739"/>
    <cellStyle name="Standard 9 2 3 5 4" xfId="10838"/>
    <cellStyle name="Standard 9 2 3 5 5" xfId="18519"/>
    <cellStyle name="Standard 9 2 3 6" xfId="4857"/>
    <cellStyle name="Standard 9 2 3 6 2" xfId="8606"/>
    <cellStyle name="Standard 9 2 3 6 2 2" xfId="16318"/>
    <cellStyle name="Standard 9 2 3 6 3" xfId="12402"/>
    <cellStyle name="Standard 9 2 3 6 4" xfId="21452"/>
    <cellStyle name="Standard 9 2 3 7" xfId="5804"/>
    <cellStyle name="Standard 9 2 3 7 2" xfId="9552"/>
    <cellStyle name="Standard 9 2 3 7 2 2" xfId="17343"/>
    <cellStyle name="Standard 9 2 3 7 3" xfId="13426"/>
    <cellStyle name="Standard 9 2 3 7 4" xfId="21390"/>
    <cellStyle name="Standard 9 2 3 8" xfId="6561"/>
    <cellStyle name="Standard 9 2 3 8 2" xfId="14260"/>
    <cellStyle name="Standard 9 2 3 9" xfId="10320"/>
    <cellStyle name="Standard 9 2 4" xfId="2452"/>
    <cellStyle name="Standard 9 2 4 10" xfId="17939"/>
    <cellStyle name="Standard 9 2 4 2" xfId="2453"/>
    <cellStyle name="Standard 9 2 4 2 2" xfId="2454"/>
    <cellStyle name="Standard 9 2 4 2 2 2" xfId="2455"/>
    <cellStyle name="Standard 9 2 4 2 2 2 2" xfId="4876"/>
    <cellStyle name="Standard 9 2 4 2 2 2 2 2" xfId="8625"/>
    <cellStyle name="Standard 9 2 4 2 2 2 2 2 2" xfId="16337"/>
    <cellStyle name="Standard 9 2 4 2 2 2 2 3" xfId="12421"/>
    <cellStyle name="Standard 9 2 4 2 2 2 2 4" xfId="20498"/>
    <cellStyle name="Standard 9 2 4 2 2 2 3" xfId="7478"/>
    <cellStyle name="Standard 9 2 4 2 2 2 3 2" xfId="15103"/>
    <cellStyle name="Standard 9 2 4 2 2 2 4" xfId="11202"/>
    <cellStyle name="Standard 9 2 4 2 2 2 5" xfId="21748"/>
    <cellStyle name="Standard 9 2 4 2 2 3" xfId="4875"/>
    <cellStyle name="Standard 9 2 4 2 2 3 2" xfId="8624"/>
    <cellStyle name="Standard 9 2 4 2 2 3 2 2" xfId="16336"/>
    <cellStyle name="Standard 9 2 4 2 2 3 3" xfId="12420"/>
    <cellStyle name="Standard 9 2 4 2 2 3 4" xfId="20691"/>
    <cellStyle name="Standard 9 2 4 2 2 4" xfId="5814"/>
    <cellStyle name="Standard 9 2 4 2 2 4 2" xfId="9562"/>
    <cellStyle name="Standard 9 2 4 2 2 4 2 2" xfId="17353"/>
    <cellStyle name="Standard 9 2 4 2 2 4 3" xfId="13436"/>
    <cellStyle name="Standard 9 2 4 2 2 4 4" xfId="18971"/>
    <cellStyle name="Standard 9 2 4 2 2 5" xfId="6571"/>
    <cellStyle name="Standard 9 2 4 2 2 5 2" xfId="14270"/>
    <cellStyle name="Standard 9 2 4 2 2 6" xfId="10330"/>
    <cellStyle name="Standard 9 2 4 2 2 7" xfId="19858"/>
    <cellStyle name="Standard 9 2 4 2 3" xfId="2456"/>
    <cellStyle name="Standard 9 2 4 2 3 2" xfId="4877"/>
    <cellStyle name="Standard 9 2 4 2 3 2 2" xfId="8626"/>
    <cellStyle name="Standard 9 2 4 2 3 2 2 2" xfId="16338"/>
    <cellStyle name="Standard 9 2 4 2 3 2 3" xfId="12422"/>
    <cellStyle name="Standard 9 2 4 2 3 2 4" xfId="19821"/>
    <cellStyle name="Standard 9 2 4 2 3 3" xfId="7119"/>
    <cellStyle name="Standard 9 2 4 2 3 3 2" xfId="14744"/>
    <cellStyle name="Standard 9 2 4 2 3 4" xfId="10843"/>
    <cellStyle name="Standard 9 2 4 2 3 5" xfId="18422"/>
    <cellStyle name="Standard 9 2 4 2 4" xfId="4874"/>
    <cellStyle name="Standard 9 2 4 2 4 2" xfId="8623"/>
    <cellStyle name="Standard 9 2 4 2 4 2 2" xfId="16335"/>
    <cellStyle name="Standard 9 2 4 2 4 3" xfId="12419"/>
    <cellStyle name="Standard 9 2 4 2 4 4" xfId="17805"/>
    <cellStyle name="Standard 9 2 4 2 5" xfId="5813"/>
    <cellStyle name="Standard 9 2 4 2 5 2" xfId="9561"/>
    <cellStyle name="Standard 9 2 4 2 5 2 2" xfId="17352"/>
    <cellStyle name="Standard 9 2 4 2 5 3" xfId="13435"/>
    <cellStyle name="Standard 9 2 4 2 5 4" xfId="19766"/>
    <cellStyle name="Standard 9 2 4 2 6" xfId="6570"/>
    <cellStyle name="Standard 9 2 4 2 6 2" xfId="14269"/>
    <cellStyle name="Standard 9 2 4 2 7" xfId="10329"/>
    <cellStyle name="Standard 9 2 4 2 8" xfId="18412"/>
    <cellStyle name="Standard 9 2 4 3" xfId="2457"/>
    <cellStyle name="Standard 9 2 4 3 2" xfId="2458"/>
    <cellStyle name="Standard 9 2 4 3 2 2" xfId="2459"/>
    <cellStyle name="Standard 9 2 4 3 2 2 2" xfId="4880"/>
    <cellStyle name="Standard 9 2 4 3 2 2 2 2" xfId="8629"/>
    <cellStyle name="Standard 9 2 4 3 2 2 2 2 2" xfId="16341"/>
    <cellStyle name="Standard 9 2 4 3 2 2 2 3" xfId="12425"/>
    <cellStyle name="Standard 9 2 4 3 2 2 2 4" xfId="18183"/>
    <cellStyle name="Standard 9 2 4 3 2 2 3" xfId="7479"/>
    <cellStyle name="Standard 9 2 4 3 2 2 3 2" xfId="15104"/>
    <cellStyle name="Standard 9 2 4 3 2 2 4" xfId="11203"/>
    <cellStyle name="Standard 9 2 4 3 2 2 5" xfId="19127"/>
    <cellStyle name="Standard 9 2 4 3 2 3" xfId="4879"/>
    <cellStyle name="Standard 9 2 4 3 2 3 2" xfId="8628"/>
    <cellStyle name="Standard 9 2 4 3 2 3 2 2" xfId="16340"/>
    <cellStyle name="Standard 9 2 4 3 2 3 3" xfId="12424"/>
    <cellStyle name="Standard 9 2 4 3 2 3 4" xfId="19390"/>
    <cellStyle name="Standard 9 2 4 3 2 4" xfId="5816"/>
    <cellStyle name="Standard 9 2 4 3 2 4 2" xfId="9564"/>
    <cellStyle name="Standard 9 2 4 3 2 4 2 2" xfId="17355"/>
    <cellStyle name="Standard 9 2 4 3 2 4 3" xfId="13438"/>
    <cellStyle name="Standard 9 2 4 3 2 4 4" xfId="18487"/>
    <cellStyle name="Standard 9 2 4 3 2 5" xfId="6573"/>
    <cellStyle name="Standard 9 2 4 3 2 5 2" xfId="14272"/>
    <cellStyle name="Standard 9 2 4 3 2 6" xfId="10332"/>
    <cellStyle name="Standard 9 2 4 3 2 7" xfId="21137"/>
    <cellStyle name="Standard 9 2 4 3 3" xfId="2460"/>
    <cellStyle name="Standard 9 2 4 3 3 2" xfId="4881"/>
    <cellStyle name="Standard 9 2 4 3 3 2 2" xfId="8630"/>
    <cellStyle name="Standard 9 2 4 3 3 2 2 2" xfId="16342"/>
    <cellStyle name="Standard 9 2 4 3 3 2 3" xfId="12426"/>
    <cellStyle name="Standard 9 2 4 3 3 2 4" xfId="19795"/>
    <cellStyle name="Standard 9 2 4 3 3 3" xfId="7120"/>
    <cellStyle name="Standard 9 2 4 3 3 3 2" xfId="14745"/>
    <cellStyle name="Standard 9 2 4 3 3 4" xfId="10844"/>
    <cellStyle name="Standard 9 2 4 3 3 5" xfId="20357"/>
    <cellStyle name="Standard 9 2 4 3 4" xfId="4878"/>
    <cellStyle name="Standard 9 2 4 3 4 2" xfId="8627"/>
    <cellStyle name="Standard 9 2 4 3 4 2 2" xfId="16339"/>
    <cellStyle name="Standard 9 2 4 3 4 3" xfId="12423"/>
    <cellStyle name="Standard 9 2 4 3 4 4" xfId="21321"/>
    <cellStyle name="Standard 9 2 4 3 5" xfId="5815"/>
    <cellStyle name="Standard 9 2 4 3 5 2" xfId="9563"/>
    <cellStyle name="Standard 9 2 4 3 5 2 2" xfId="17354"/>
    <cellStyle name="Standard 9 2 4 3 5 3" xfId="13437"/>
    <cellStyle name="Standard 9 2 4 3 5 4" xfId="18149"/>
    <cellStyle name="Standard 9 2 4 3 6" xfId="6572"/>
    <cellStyle name="Standard 9 2 4 3 6 2" xfId="14271"/>
    <cellStyle name="Standard 9 2 4 3 7" xfId="10331"/>
    <cellStyle name="Standard 9 2 4 3 8" xfId="18429"/>
    <cellStyle name="Standard 9 2 4 4" xfId="2461"/>
    <cellStyle name="Standard 9 2 4 4 2" xfId="2462"/>
    <cellStyle name="Standard 9 2 4 4 2 2" xfId="4883"/>
    <cellStyle name="Standard 9 2 4 4 2 2 2" xfId="8632"/>
    <cellStyle name="Standard 9 2 4 4 2 2 2 2" xfId="16344"/>
    <cellStyle name="Standard 9 2 4 4 2 2 3" xfId="12428"/>
    <cellStyle name="Standard 9 2 4 4 2 2 4" xfId="17753"/>
    <cellStyle name="Standard 9 2 4 4 2 3" xfId="7477"/>
    <cellStyle name="Standard 9 2 4 4 2 3 2" xfId="15102"/>
    <cellStyle name="Standard 9 2 4 4 2 4" xfId="11201"/>
    <cellStyle name="Standard 9 2 4 4 2 5" xfId="21740"/>
    <cellStyle name="Standard 9 2 4 4 3" xfId="4882"/>
    <cellStyle name="Standard 9 2 4 4 3 2" xfId="8631"/>
    <cellStyle name="Standard 9 2 4 4 3 2 2" xfId="16343"/>
    <cellStyle name="Standard 9 2 4 4 3 3" xfId="12427"/>
    <cellStyle name="Standard 9 2 4 4 3 4" xfId="18544"/>
    <cellStyle name="Standard 9 2 4 4 4" xfId="5817"/>
    <cellStyle name="Standard 9 2 4 4 4 2" xfId="9565"/>
    <cellStyle name="Standard 9 2 4 4 4 2 2" xfId="17356"/>
    <cellStyle name="Standard 9 2 4 4 4 3" xfId="13439"/>
    <cellStyle name="Standard 9 2 4 4 4 4" xfId="18382"/>
    <cellStyle name="Standard 9 2 4 4 5" xfId="6574"/>
    <cellStyle name="Standard 9 2 4 4 5 2" xfId="14273"/>
    <cellStyle name="Standard 9 2 4 4 6" xfId="10333"/>
    <cellStyle name="Standard 9 2 4 4 7" xfId="21113"/>
    <cellStyle name="Standard 9 2 4 5" xfId="2463"/>
    <cellStyle name="Standard 9 2 4 5 2" xfId="4884"/>
    <cellStyle name="Standard 9 2 4 5 2 2" xfId="8633"/>
    <cellStyle name="Standard 9 2 4 5 2 2 2" xfId="16345"/>
    <cellStyle name="Standard 9 2 4 5 2 3" xfId="12429"/>
    <cellStyle name="Standard 9 2 4 5 2 4" xfId="19219"/>
    <cellStyle name="Standard 9 2 4 5 3" xfId="7118"/>
    <cellStyle name="Standard 9 2 4 5 3 2" xfId="14743"/>
    <cellStyle name="Standard 9 2 4 5 4" xfId="10842"/>
    <cellStyle name="Standard 9 2 4 5 5" xfId="20527"/>
    <cellStyle name="Standard 9 2 4 6" xfId="4873"/>
    <cellStyle name="Standard 9 2 4 6 2" xfId="8622"/>
    <cellStyle name="Standard 9 2 4 6 2 2" xfId="16334"/>
    <cellStyle name="Standard 9 2 4 6 3" xfId="12418"/>
    <cellStyle name="Standard 9 2 4 6 4" xfId="21497"/>
    <cellStyle name="Standard 9 2 4 7" xfId="5812"/>
    <cellStyle name="Standard 9 2 4 7 2" xfId="9560"/>
    <cellStyle name="Standard 9 2 4 7 2 2" xfId="17351"/>
    <cellStyle name="Standard 9 2 4 7 3" xfId="13434"/>
    <cellStyle name="Standard 9 2 4 7 4" xfId="17719"/>
    <cellStyle name="Standard 9 2 4 8" xfId="6569"/>
    <cellStyle name="Standard 9 2 4 8 2" xfId="14268"/>
    <cellStyle name="Standard 9 2 4 9" xfId="10328"/>
    <cellStyle name="Standard 9 2 5" xfId="2464"/>
    <cellStyle name="Standard 9 2 5 2" xfId="2465"/>
    <cellStyle name="Standard 9 2 5 2 2" xfId="2466"/>
    <cellStyle name="Standard 9 2 5 2 2 2" xfId="2467"/>
    <cellStyle name="Standard 9 2 5 2 2 2 2" xfId="4888"/>
    <cellStyle name="Standard 9 2 5 2 2 2 2 2" xfId="8637"/>
    <cellStyle name="Standard 9 2 5 2 2 2 2 2 2" xfId="16349"/>
    <cellStyle name="Standard 9 2 5 2 2 2 2 3" xfId="12433"/>
    <cellStyle name="Standard 9 2 5 2 2 2 2 4" xfId="18896"/>
    <cellStyle name="Standard 9 2 5 2 2 2 3" xfId="7481"/>
    <cellStyle name="Standard 9 2 5 2 2 2 3 2" xfId="15106"/>
    <cellStyle name="Standard 9 2 5 2 2 2 4" xfId="11205"/>
    <cellStyle name="Standard 9 2 5 2 2 2 5" xfId="20759"/>
    <cellStyle name="Standard 9 2 5 2 2 3" xfId="4887"/>
    <cellStyle name="Standard 9 2 5 2 2 3 2" xfId="8636"/>
    <cellStyle name="Standard 9 2 5 2 2 3 2 2" xfId="16348"/>
    <cellStyle name="Standard 9 2 5 2 2 3 3" xfId="12432"/>
    <cellStyle name="Standard 9 2 5 2 2 3 4" xfId="18563"/>
    <cellStyle name="Standard 9 2 5 2 2 4" xfId="5820"/>
    <cellStyle name="Standard 9 2 5 2 2 4 2" xfId="9568"/>
    <cellStyle name="Standard 9 2 5 2 2 4 2 2" xfId="17359"/>
    <cellStyle name="Standard 9 2 5 2 2 4 3" xfId="13442"/>
    <cellStyle name="Standard 9 2 5 2 2 4 4" xfId="18939"/>
    <cellStyle name="Standard 9 2 5 2 2 5" xfId="6577"/>
    <cellStyle name="Standard 9 2 5 2 2 5 2" xfId="14276"/>
    <cellStyle name="Standard 9 2 5 2 2 6" xfId="10336"/>
    <cellStyle name="Standard 9 2 5 2 2 7" xfId="20911"/>
    <cellStyle name="Standard 9 2 5 2 3" xfId="2468"/>
    <cellStyle name="Standard 9 2 5 2 3 2" xfId="4889"/>
    <cellStyle name="Standard 9 2 5 2 3 2 2" xfId="8638"/>
    <cellStyle name="Standard 9 2 5 2 3 2 2 2" xfId="16350"/>
    <cellStyle name="Standard 9 2 5 2 3 2 3" xfId="12434"/>
    <cellStyle name="Standard 9 2 5 2 3 2 4" xfId="20792"/>
    <cellStyle name="Standard 9 2 5 2 3 3" xfId="7122"/>
    <cellStyle name="Standard 9 2 5 2 3 3 2" xfId="14747"/>
    <cellStyle name="Standard 9 2 5 2 3 4" xfId="10846"/>
    <cellStyle name="Standard 9 2 5 2 3 5" xfId="19996"/>
    <cellStyle name="Standard 9 2 5 2 4" xfId="4886"/>
    <cellStyle name="Standard 9 2 5 2 4 2" xfId="8635"/>
    <cellStyle name="Standard 9 2 5 2 4 2 2" xfId="16347"/>
    <cellStyle name="Standard 9 2 5 2 4 3" xfId="12431"/>
    <cellStyle name="Standard 9 2 5 2 4 4" xfId="19132"/>
    <cellStyle name="Standard 9 2 5 2 5" xfId="5819"/>
    <cellStyle name="Standard 9 2 5 2 5 2" xfId="9567"/>
    <cellStyle name="Standard 9 2 5 2 5 2 2" xfId="17358"/>
    <cellStyle name="Standard 9 2 5 2 5 3" xfId="13441"/>
    <cellStyle name="Standard 9 2 5 2 5 4" xfId="20538"/>
    <cellStyle name="Standard 9 2 5 2 6" xfId="6576"/>
    <cellStyle name="Standard 9 2 5 2 6 2" xfId="14275"/>
    <cellStyle name="Standard 9 2 5 2 7" xfId="10335"/>
    <cellStyle name="Standard 9 2 5 2 8" xfId="21236"/>
    <cellStyle name="Standard 9 2 5 3" xfId="2469"/>
    <cellStyle name="Standard 9 2 5 3 2" xfId="2470"/>
    <cellStyle name="Standard 9 2 5 3 2 2" xfId="4891"/>
    <cellStyle name="Standard 9 2 5 3 2 2 2" xfId="8640"/>
    <cellStyle name="Standard 9 2 5 3 2 2 2 2" xfId="16352"/>
    <cellStyle name="Standard 9 2 5 3 2 2 3" xfId="12436"/>
    <cellStyle name="Standard 9 2 5 3 2 2 4" xfId="20984"/>
    <cellStyle name="Standard 9 2 5 3 2 3" xfId="7480"/>
    <cellStyle name="Standard 9 2 5 3 2 3 2" xfId="15105"/>
    <cellStyle name="Standard 9 2 5 3 2 4" xfId="11204"/>
    <cellStyle name="Standard 9 2 5 3 2 5" xfId="20115"/>
    <cellStyle name="Standard 9 2 5 3 3" xfId="4890"/>
    <cellStyle name="Standard 9 2 5 3 3 2" xfId="8639"/>
    <cellStyle name="Standard 9 2 5 3 3 2 2" xfId="16351"/>
    <cellStyle name="Standard 9 2 5 3 3 3" xfId="12435"/>
    <cellStyle name="Standard 9 2 5 3 3 4" xfId="19413"/>
    <cellStyle name="Standard 9 2 5 3 4" xfId="5821"/>
    <cellStyle name="Standard 9 2 5 3 4 2" xfId="9569"/>
    <cellStyle name="Standard 9 2 5 3 4 2 2" xfId="17360"/>
    <cellStyle name="Standard 9 2 5 3 4 3" xfId="13443"/>
    <cellStyle name="Standard 9 2 5 3 4 4" xfId="19563"/>
    <cellStyle name="Standard 9 2 5 3 5" xfId="6578"/>
    <cellStyle name="Standard 9 2 5 3 5 2" xfId="14277"/>
    <cellStyle name="Standard 9 2 5 3 6" xfId="10337"/>
    <cellStyle name="Standard 9 2 5 3 7" xfId="20994"/>
    <cellStyle name="Standard 9 2 5 4" xfId="2471"/>
    <cellStyle name="Standard 9 2 5 4 2" xfId="4892"/>
    <cellStyle name="Standard 9 2 5 4 2 2" xfId="8641"/>
    <cellStyle name="Standard 9 2 5 4 2 2 2" xfId="16353"/>
    <cellStyle name="Standard 9 2 5 4 2 3" xfId="12437"/>
    <cellStyle name="Standard 9 2 5 4 2 4" xfId="18480"/>
    <cellStyle name="Standard 9 2 5 4 3" xfId="7121"/>
    <cellStyle name="Standard 9 2 5 4 3 2" xfId="14746"/>
    <cellStyle name="Standard 9 2 5 4 4" xfId="10845"/>
    <cellStyle name="Standard 9 2 5 4 5" xfId="21126"/>
    <cellStyle name="Standard 9 2 5 5" xfId="4885"/>
    <cellStyle name="Standard 9 2 5 5 2" xfId="8634"/>
    <cellStyle name="Standard 9 2 5 5 2 2" xfId="16346"/>
    <cellStyle name="Standard 9 2 5 5 3" xfId="12430"/>
    <cellStyle name="Standard 9 2 5 5 4" xfId="19718"/>
    <cellStyle name="Standard 9 2 5 6" xfId="5818"/>
    <cellStyle name="Standard 9 2 5 6 2" xfId="9566"/>
    <cellStyle name="Standard 9 2 5 6 2 2" xfId="17357"/>
    <cellStyle name="Standard 9 2 5 6 3" xfId="13440"/>
    <cellStyle name="Standard 9 2 5 6 4" xfId="20283"/>
    <cellStyle name="Standard 9 2 5 7" xfId="6575"/>
    <cellStyle name="Standard 9 2 5 7 2" xfId="14274"/>
    <cellStyle name="Standard 9 2 5 8" xfId="10334"/>
    <cellStyle name="Standard 9 2 5 9" xfId="21201"/>
    <cellStyle name="Standard 9 2 6" xfId="2472"/>
    <cellStyle name="Standard 9 2 6 2" xfId="2473"/>
    <cellStyle name="Standard 9 2 6 2 2" xfId="2474"/>
    <cellStyle name="Standard 9 2 6 2 2 2" xfId="4895"/>
    <cellStyle name="Standard 9 2 6 2 2 2 2" xfId="8644"/>
    <cellStyle name="Standard 9 2 6 2 2 2 2 2" xfId="16356"/>
    <cellStyle name="Standard 9 2 6 2 2 2 3" xfId="12440"/>
    <cellStyle name="Standard 9 2 6 2 2 2 4" xfId="20100"/>
    <cellStyle name="Standard 9 2 6 2 2 3" xfId="7482"/>
    <cellStyle name="Standard 9 2 6 2 2 3 2" xfId="15107"/>
    <cellStyle name="Standard 9 2 6 2 2 4" xfId="11206"/>
    <cellStyle name="Standard 9 2 6 2 2 5" xfId="19410"/>
    <cellStyle name="Standard 9 2 6 2 3" xfId="4894"/>
    <cellStyle name="Standard 9 2 6 2 3 2" xfId="8643"/>
    <cellStyle name="Standard 9 2 6 2 3 2 2" xfId="16355"/>
    <cellStyle name="Standard 9 2 6 2 3 3" xfId="12439"/>
    <cellStyle name="Standard 9 2 6 2 3 4" xfId="21405"/>
    <cellStyle name="Standard 9 2 6 2 4" xfId="5823"/>
    <cellStyle name="Standard 9 2 6 2 4 2" xfId="9571"/>
    <cellStyle name="Standard 9 2 6 2 4 2 2" xfId="17362"/>
    <cellStyle name="Standard 9 2 6 2 4 3" xfId="13445"/>
    <cellStyle name="Standard 9 2 6 2 4 4" xfId="19013"/>
    <cellStyle name="Standard 9 2 6 2 5" xfId="6580"/>
    <cellStyle name="Standard 9 2 6 2 5 2" xfId="14279"/>
    <cellStyle name="Standard 9 2 6 2 6" xfId="10339"/>
    <cellStyle name="Standard 9 2 6 2 7" xfId="19774"/>
    <cellStyle name="Standard 9 2 6 3" xfId="2475"/>
    <cellStyle name="Standard 9 2 6 3 2" xfId="4896"/>
    <cellStyle name="Standard 9 2 6 3 2 2" xfId="8645"/>
    <cellStyle name="Standard 9 2 6 3 2 2 2" xfId="16357"/>
    <cellStyle name="Standard 9 2 6 3 2 3" xfId="12441"/>
    <cellStyle name="Standard 9 2 6 3 2 4" xfId="20756"/>
    <cellStyle name="Standard 9 2 6 3 3" xfId="7123"/>
    <cellStyle name="Standard 9 2 6 3 3 2" xfId="14748"/>
    <cellStyle name="Standard 9 2 6 3 4" xfId="10847"/>
    <cellStyle name="Standard 9 2 6 3 5" xfId="18178"/>
    <cellStyle name="Standard 9 2 6 4" xfId="4893"/>
    <cellStyle name="Standard 9 2 6 4 2" xfId="8642"/>
    <cellStyle name="Standard 9 2 6 4 2 2" xfId="16354"/>
    <cellStyle name="Standard 9 2 6 4 3" xfId="12438"/>
    <cellStyle name="Standard 9 2 6 4 4" xfId="20533"/>
    <cellStyle name="Standard 9 2 6 5" xfId="5822"/>
    <cellStyle name="Standard 9 2 6 5 2" xfId="9570"/>
    <cellStyle name="Standard 9 2 6 5 2 2" xfId="17361"/>
    <cellStyle name="Standard 9 2 6 5 3" xfId="13444"/>
    <cellStyle name="Standard 9 2 6 5 4" xfId="21147"/>
    <cellStyle name="Standard 9 2 6 6" xfId="6579"/>
    <cellStyle name="Standard 9 2 6 6 2" xfId="14278"/>
    <cellStyle name="Standard 9 2 6 7" xfId="10338"/>
    <cellStyle name="Standard 9 2 6 8" xfId="18428"/>
    <cellStyle name="Standard 9 2 7" xfId="2476"/>
    <cellStyle name="Standard 9 2 7 2" xfId="2477"/>
    <cellStyle name="Standard 9 2 7 2 2" xfId="4898"/>
    <cellStyle name="Standard 9 2 7 2 2 2" xfId="8647"/>
    <cellStyle name="Standard 9 2 7 2 2 2 2" xfId="16359"/>
    <cellStyle name="Standard 9 2 7 2 2 3" xfId="12443"/>
    <cellStyle name="Standard 9 2 7 2 2 4" xfId="19834"/>
    <cellStyle name="Standard 9 2 7 2 3" xfId="7227"/>
    <cellStyle name="Standard 9 2 7 2 3 2" xfId="14852"/>
    <cellStyle name="Standard 9 2 7 2 4" xfId="10951"/>
    <cellStyle name="Standard 9 2 7 2 5" xfId="18168"/>
    <cellStyle name="Standard 9 2 7 3" xfId="4897"/>
    <cellStyle name="Standard 9 2 7 3 2" xfId="8646"/>
    <cellStyle name="Standard 9 2 7 3 2 2" xfId="16358"/>
    <cellStyle name="Standard 9 2 7 3 3" xfId="12442"/>
    <cellStyle name="Standard 9 2 7 3 4" xfId="19698"/>
    <cellStyle name="Standard 9 2 7 4" xfId="5824"/>
    <cellStyle name="Standard 9 2 7 4 2" xfId="9572"/>
    <cellStyle name="Standard 9 2 7 4 2 2" xfId="17363"/>
    <cellStyle name="Standard 9 2 7 4 3" xfId="13446"/>
    <cellStyle name="Standard 9 2 7 4 4" xfId="21289"/>
    <cellStyle name="Standard 9 2 7 5" xfId="6581"/>
    <cellStyle name="Standard 9 2 7 5 2" xfId="14280"/>
    <cellStyle name="Standard 9 2 7 6" xfId="10340"/>
    <cellStyle name="Standard 9 2 7 7" xfId="19198"/>
    <cellStyle name="Standard 9 2 8" xfId="2478"/>
    <cellStyle name="Standard 9 2 8 2" xfId="4899"/>
    <cellStyle name="Standard 9 2 8 2 2" xfId="8648"/>
    <cellStyle name="Standard 9 2 8 2 2 2" xfId="16360"/>
    <cellStyle name="Standard 9 2 8 2 3" xfId="12444"/>
    <cellStyle name="Standard 9 2 8 2 4" xfId="20168"/>
    <cellStyle name="Standard 9 2 8 3" xfId="6868"/>
    <cellStyle name="Standard 9 2 8 3 2" xfId="14493"/>
    <cellStyle name="Standard 9 2 8 4" xfId="10592"/>
    <cellStyle name="Standard 9 2 8 5" xfId="17947"/>
    <cellStyle name="Standard 9 2 9" xfId="4828"/>
    <cellStyle name="Standard 9 2 9 2" xfId="8577"/>
    <cellStyle name="Standard 9 2 9 2 2" xfId="16289"/>
    <cellStyle name="Standard 9 2 9 3" xfId="12373"/>
    <cellStyle name="Standard 9 2 9 4" xfId="21292"/>
    <cellStyle name="Standard 9 3" xfId="2479"/>
    <cellStyle name="Standard 9 3 10" xfId="5825"/>
    <cellStyle name="Standard 9 3 10 2" xfId="9573"/>
    <cellStyle name="Standard 9 3 10 2 2" xfId="17364"/>
    <cellStyle name="Standard 9 3 10 3" xfId="13447"/>
    <cellStyle name="Standard 9 3 10 4" xfId="19476"/>
    <cellStyle name="Standard 9 3 11" xfId="6582"/>
    <cellStyle name="Standard 9 3 11 2" xfId="14281"/>
    <cellStyle name="Standard 9 3 12" xfId="10341"/>
    <cellStyle name="Standard 9 3 13" xfId="20539"/>
    <cellStyle name="Standard 9 3 2" xfId="2480"/>
    <cellStyle name="Standard 9 3 2 10" xfId="10342"/>
    <cellStyle name="Standard 9 3 2 11" xfId="19779"/>
    <cellStyle name="Standard 9 3 2 2" xfId="2481"/>
    <cellStyle name="Standard 9 3 2 2 10" xfId="21095"/>
    <cellStyle name="Standard 9 3 2 2 2" xfId="2482"/>
    <cellStyle name="Standard 9 3 2 2 2 2" xfId="2483"/>
    <cellStyle name="Standard 9 3 2 2 2 2 2" xfId="2484"/>
    <cellStyle name="Standard 9 3 2 2 2 2 2 2" xfId="4905"/>
    <cellStyle name="Standard 9 3 2 2 2 2 2 2 2" xfId="8654"/>
    <cellStyle name="Standard 9 3 2 2 2 2 2 2 2 2" xfId="16366"/>
    <cellStyle name="Standard 9 3 2 2 2 2 2 2 3" xfId="12450"/>
    <cellStyle name="Standard 9 3 2 2 2 2 2 2 4" xfId="21381"/>
    <cellStyle name="Standard 9 3 2 2 2 2 2 3" xfId="7485"/>
    <cellStyle name="Standard 9 3 2 2 2 2 2 3 2" xfId="15110"/>
    <cellStyle name="Standard 9 3 2 2 2 2 2 4" xfId="11209"/>
    <cellStyle name="Standard 9 3 2 2 2 2 2 5" xfId="17907"/>
    <cellStyle name="Standard 9 3 2 2 2 2 3" xfId="4904"/>
    <cellStyle name="Standard 9 3 2 2 2 2 3 2" xfId="8653"/>
    <cellStyle name="Standard 9 3 2 2 2 2 3 2 2" xfId="16365"/>
    <cellStyle name="Standard 9 3 2 2 2 2 3 3" xfId="12449"/>
    <cellStyle name="Standard 9 3 2 2 2 2 3 4" xfId="18999"/>
    <cellStyle name="Standard 9 3 2 2 2 2 4" xfId="5829"/>
    <cellStyle name="Standard 9 3 2 2 2 2 4 2" xfId="9577"/>
    <cellStyle name="Standard 9 3 2 2 2 2 4 2 2" xfId="17368"/>
    <cellStyle name="Standard 9 3 2 2 2 2 4 3" xfId="13451"/>
    <cellStyle name="Standard 9 3 2 2 2 2 4 4" xfId="20143"/>
    <cellStyle name="Standard 9 3 2 2 2 2 5" xfId="6586"/>
    <cellStyle name="Standard 9 3 2 2 2 2 5 2" xfId="14285"/>
    <cellStyle name="Standard 9 3 2 2 2 2 6" xfId="10345"/>
    <cellStyle name="Standard 9 3 2 2 2 2 7" xfId="20597"/>
    <cellStyle name="Standard 9 3 2 2 2 3" xfId="2485"/>
    <cellStyle name="Standard 9 3 2 2 2 3 2" xfId="4906"/>
    <cellStyle name="Standard 9 3 2 2 2 3 2 2" xfId="8655"/>
    <cellStyle name="Standard 9 3 2 2 2 3 2 2 2" xfId="16367"/>
    <cellStyle name="Standard 9 3 2 2 2 3 2 3" xfId="12451"/>
    <cellStyle name="Standard 9 3 2 2 2 3 2 4" xfId="19534"/>
    <cellStyle name="Standard 9 3 2 2 2 3 3" xfId="7126"/>
    <cellStyle name="Standard 9 3 2 2 2 3 3 2" xfId="14751"/>
    <cellStyle name="Standard 9 3 2 2 2 3 4" xfId="10850"/>
    <cellStyle name="Standard 9 3 2 2 2 3 5" xfId="20707"/>
    <cellStyle name="Standard 9 3 2 2 2 4" xfId="4903"/>
    <cellStyle name="Standard 9 3 2 2 2 4 2" xfId="8652"/>
    <cellStyle name="Standard 9 3 2 2 2 4 2 2" xfId="16364"/>
    <cellStyle name="Standard 9 3 2 2 2 4 3" xfId="12448"/>
    <cellStyle name="Standard 9 3 2 2 2 4 4" xfId="18247"/>
    <cellStyle name="Standard 9 3 2 2 2 5" xfId="5828"/>
    <cellStyle name="Standard 9 3 2 2 2 5 2" xfId="9576"/>
    <cellStyle name="Standard 9 3 2 2 2 5 2 2" xfId="17367"/>
    <cellStyle name="Standard 9 3 2 2 2 5 3" xfId="13450"/>
    <cellStyle name="Standard 9 3 2 2 2 5 4" xfId="20960"/>
    <cellStyle name="Standard 9 3 2 2 2 6" xfId="6585"/>
    <cellStyle name="Standard 9 3 2 2 2 6 2" xfId="14284"/>
    <cellStyle name="Standard 9 3 2 2 2 7" xfId="10344"/>
    <cellStyle name="Standard 9 3 2 2 2 8" xfId="20865"/>
    <cellStyle name="Standard 9 3 2 2 3" xfId="2486"/>
    <cellStyle name="Standard 9 3 2 2 3 2" xfId="2487"/>
    <cellStyle name="Standard 9 3 2 2 3 2 2" xfId="2488"/>
    <cellStyle name="Standard 9 3 2 2 3 2 2 2" xfId="4909"/>
    <cellStyle name="Standard 9 3 2 2 3 2 2 2 2" xfId="8658"/>
    <cellStyle name="Standard 9 3 2 2 3 2 2 2 2 2" xfId="16370"/>
    <cellStyle name="Standard 9 3 2 2 3 2 2 2 3" xfId="12454"/>
    <cellStyle name="Standard 9 3 2 2 3 2 2 2 4" xfId="19364"/>
    <cellStyle name="Standard 9 3 2 2 3 2 2 3" xfId="7486"/>
    <cellStyle name="Standard 9 3 2 2 3 2 2 3 2" xfId="15111"/>
    <cellStyle name="Standard 9 3 2 2 3 2 2 4" xfId="11210"/>
    <cellStyle name="Standard 9 3 2 2 3 2 2 5" xfId="20537"/>
    <cellStyle name="Standard 9 3 2 2 3 2 3" xfId="4908"/>
    <cellStyle name="Standard 9 3 2 2 3 2 3 2" xfId="8657"/>
    <cellStyle name="Standard 9 3 2 2 3 2 3 2 2" xfId="16369"/>
    <cellStyle name="Standard 9 3 2 2 3 2 3 3" xfId="12453"/>
    <cellStyle name="Standard 9 3 2 2 3 2 3 4" xfId="20235"/>
    <cellStyle name="Standard 9 3 2 2 3 2 4" xfId="5831"/>
    <cellStyle name="Standard 9 3 2 2 3 2 4 2" xfId="9579"/>
    <cellStyle name="Standard 9 3 2 2 3 2 4 2 2" xfId="17370"/>
    <cellStyle name="Standard 9 3 2 2 3 2 4 3" xfId="13453"/>
    <cellStyle name="Standard 9 3 2 2 3 2 4 4" xfId="19467"/>
    <cellStyle name="Standard 9 3 2 2 3 2 5" xfId="6588"/>
    <cellStyle name="Standard 9 3 2 2 3 2 5 2" xfId="14287"/>
    <cellStyle name="Standard 9 3 2 2 3 2 6" xfId="10347"/>
    <cellStyle name="Standard 9 3 2 2 3 2 7" xfId="18225"/>
    <cellStyle name="Standard 9 3 2 2 3 3" xfId="2489"/>
    <cellStyle name="Standard 9 3 2 2 3 3 2" xfId="4910"/>
    <cellStyle name="Standard 9 3 2 2 3 3 2 2" xfId="8659"/>
    <cellStyle name="Standard 9 3 2 2 3 3 2 2 2" xfId="16371"/>
    <cellStyle name="Standard 9 3 2 2 3 3 2 3" xfId="12455"/>
    <cellStyle name="Standard 9 3 2 2 3 3 2 4" xfId="20274"/>
    <cellStyle name="Standard 9 3 2 2 3 3 3" xfId="7127"/>
    <cellStyle name="Standard 9 3 2 2 3 3 3 2" xfId="14752"/>
    <cellStyle name="Standard 9 3 2 2 3 3 4" xfId="10851"/>
    <cellStyle name="Standard 9 3 2 2 3 3 5" xfId="21301"/>
    <cellStyle name="Standard 9 3 2 2 3 4" xfId="4907"/>
    <cellStyle name="Standard 9 3 2 2 3 4 2" xfId="8656"/>
    <cellStyle name="Standard 9 3 2 2 3 4 2 2" xfId="16368"/>
    <cellStyle name="Standard 9 3 2 2 3 4 3" xfId="12452"/>
    <cellStyle name="Standard 9 3 2 2 3 4 4" xfId="19861"/>
    <cellStyle name="Standard 9 3 2 2 3 5" xfId="5830"/>
    <cellStyle name="Standard 9 3 2 2 3 5 2" xfId="9578"/>
    <cellStyle name="Standard 9 3 2 2 3 5 2 2" xfId="17369"/>
    <cellStyle name="Standard 9 3 2 2 3 5 3" xfId="13452"/>
    <cellStyle name="Standard 9 3 2 2 3 5 4" xfId="21777"/>
    <cellStyle name="Standard 9 3 2 2 3 6" xfId="6587"/>
    <cellStyle name="Standard 9 3 2 2 3 6 2" xfId="14286"/>
    <cellStyle name="Standard 9 3 2 2 3 7" xfId="10346"/>
    <cellStyle name="Standard 9 3 2 2 3 8" xfId="19506"/>
    <cellStyle name="Standard 9 3 2 2 4" xfId="2490"/>
    <cellStyle name="Standard 9 3 2 2 4 2" xfId="2491"/>
    <cellStyle name="Standard 9 3 2 2 4 2 2" xfId="4912"/>
    <cellStyle name="Standard 9 3 2 2 4 2 2 2" xfId="8661"/>
    <cellStyle name="Standard 9 3 2 2 4 2 2 2 2" xfId="16373"/>
    <cellStyle name="Standard 9 3 2 2 4 2 2 3" xfId="12457"/>
    <cellStyle name="Standard 9 3 2 2 4 2 2 4" xfId="21293"/>
    <cellStyle name="Standard 9 3 2 2 4 2 3" xfId="7484"/>
    <cellStyle name="Standard 9 3 2 2 4 2 3 2" xfId="15109"/>
    <cellStyle name="Standard 9 3 2 2 4 2 4" xfId="11208"/>
    <cellStyle name="Standard 9 3 2 2 4 2 5" xfId="21447"/>
    <cellStyle name="Standard 9 3 2 2 4 3" xfId="4911"/>
    <cellStyle name="Standard 9 3 2 2 4 3 2" xfId="8660"/>
    <cellStyle name="Standard 9 3 2 2 4 3 2 2" xfId="16372"/>
    <cellStyle name="Standard 9 3 2 2 4 3 3" xfId="12456"/>
    <cellStyle name="Standard 9 3 2 2 4 3 4" xfId="20442"/>
    <cellStyle name="Standard 9 3 2 2 4 4" xfId="5832"/>
    <cellStyle name="Standard 9 3 2 2 4 4 2" xfId="9580"/>
    <cellStyle name="Standard 9 3 2 2 4 4 2 2" xfId="17371"/>
    <cellStyle name="Standard 9 3 2 2 4 4 3" xfId="13454"/>
    <cellStyle name="Standard 9 3 2 2 4 4 4" xfId="17690"/>
    <cellStyle name="Standard 9 3 2 2 4 5" xfId="6589"/>
    <cellStyle name="Standard 9 3 2 2 4 5 2" xfId="14288"/>
    <cellStyle name="Standard 9 3 2 2 4 6" xfId="10348"/>
    <cellStyle name="Standard 9 3 2 2 4 7" xfId="20512"/>
    <cellStyle name="Standard 9 3 2 2 5" xfId="2492"/>
    <cellStyle name="Standard 9 3 2 2 5 2" xfId="4913"/>
    <cellStyle name="Standard 9 3 2 2 5 2 2" xfId="8662"/>
    <cellStyle name="Standard 9 3 2 2 5 2 2 2" xfId="16374"/>
    <cellStyle name="Standard 9 3 2 2 5 2 3" xfId="12458"/>
    <cellStyle name="Standard 9 3 2 2 5 2 4" xfId="20009"/>
    <cellStyle name="Standard 9 3 2 2 5 3" xfId="7125"/>
    <cellStyle name="Standard 9 3 2 2 5 3 2" xfId="14750"/>
    <cellStyle name="Standard 9 3 2 2 5 4" xfId="10849"/>
    <cellStyle name="Standard 9 3 2 2 5 5" xfId="21278"/>
    <cellStyle name="Standard 9 3 2 2 6" xfId="4902"/>
    <cellStyle name="Standard 9 3 2 2 6 2" xfId="8651"/>
    <cellStyle name="Standard 9 3 2 2 6 2 2" xfId="16363"/>
    <cellStyle name="Standard 9 3 2 2 6 3" xfId="12447"/>
    <cellStyle name="Standard 9 3 2 2 6 4" xfId="18013"/>
    <cellStyle name="Standard 9 3 2 2 7" xfId="5827"/>
    <cellStyle name="Standard 9 3 2 2 7 2" xfId="9575"/>
    <cellStyle name="Standard 9 3 2 2 7 2 2" xfId="17366"/>
    <cellStyle name="Standard 9 3 2 2 7 3" xfId="13449"/>
    <cellStyle name="Standard 9 3 2 2 7 4" xfId="21709"/>
    <cellStyle name="Standard 9 3 2 2 8" xfId="6584"/>
    <cellStyle name="Standard 9 3 2 2 8 2" xfId="14283"/>
    <cellStyle name="Standard 9 3 2 2 9" xfId="10343"/>
    <cellStyle name="Standard 9 3 2 3" xfId="2493"/>
    <cellStyle name="Standard 9 3 2 3 2" xfId="2494"/>
    <cellStyle name="Standard 9 3 2 3 2 2" xfId="2495"/>
    <cellStyle name="Standard 9 3 2 3 2 2 2" xfId="2496"/>
    <cellStyle name="Standard 9 3 2 3 2 2 2 2" xfId="4917"/>
    <cellStyle name="Standard 9 3 2 3 2 2 2 2 2" xfId="8666"/>
    <cellStyle name="Standard 9 3 2 3 2 2 2 2 2 2" xfId="16378"/>
    <cellStyle name="Standard 9 3 2 3 2 2 2 2 3" xfId="12462"/>
    <cellStyle name="Standard 9 3 2 3 2 2 2 2 4" xfId="19478"/>
    <cellStyle name="Standard 9 3 2 3 2 2 2 3" xfId="7488"/>
    <cellStyle name="Standard 9 3 2 3 2 2 2 3 2" xfId="15113"/>
    <cellStyle name="Standard 9 3 2 3 2 2 2 4" xfId="11212"/>
    <cellStyle name="Standard 9 3 2 3 2 2 2 5" xfId="18755"/>
    <cellStyle name="Standard 9 3 2 3 2 2 3" xfId="4916"/>
    <cellStyle name="Standard 9 3 2 3 2 2 3 2" xfId="8665"/>
    <cellStyle name="Standard 9 3 2 3 2 2 3 2 2" xfId="16377"/>
    <cellStyle name="Standard 9 3 2 3 2 2 3 3" xfId="12461"/>
    <cellStyle name="Standard 9 3 2 3 2 2 3 4" xfId="19749"/>
    <cellStyle name="Standard 9 3 2 3 2 2 4" xfId="5835"/>
    <cellStyle name="Standard 9 3 2 3 2 2 4 2" xfId="9583"/>
    <cellStyle name="Standard 9 3 2 3 2 2 4 2 2" xfId="17374"/>
    <cellStyle name="Standard 9 3 2 3 2 2 4 3" xfId="13457"/>
    <cellStyle name="Standard 9 3 2 3 2 2 4 4" xfId="19095"/>
    <cellStyle name="Standard 9 3 2 3 2 2 5" xfId="6592"/>
    <cellStyle name="Standard 9 3 2 3 2 2 5 2" xfId="14291"/>
    <cellStyle name="Standard 9 3 2 3 2 2 6" xfId="10351"/>
    <cellStyle name="Standard 9 3 2 3 2 2 7" xfId="21154"/>
    <cellStyle name="Standard 9 3 2 3 2 3" xfId="2497"/>
    <cellStyle name="Standard 9 3 2 3 2 3 2" xfId="4918"/>
    <cellStyle name="Standard 9 3 2 3 2 3 2 2" xfId="8667"/>
    <cellStyle name="Standard 9 3 2 3 2 3 2 2 2" xfId="16379"/>
    <cellStyle name="Standard 9 3 2 3 2 3 2 3" xfId="12463"/>
    <cellStyle name="Standard 9 3 2 3 2 3 2 4" xfId="20905"/>
    <cellStyle name="Standard 9 3 2 3 2 3 3" xfId="7129"/>
    <cellStyle name="Standard 9 3 2 3 2 3 3 2" xfId="14754"/>
    <cellStyle name="Standard 9 3 2 3 2 3 4" xfId="10853"/>
    <cellStyle name="Standard 9 3 2 3 2 3 5" xfId="21563"/>
    <cellStyle name="Standard 9 3 2 3 2 4" xfId="4915"/>
    <cellStyle name="Standard 9 3 2 3 2 4 2" xfId="8664"/>
    <cellStyle name="Standard 9 3 2 3 2 4 2 2" xfId="16376"/>
    <cellStyle name="Standard 9 3 2 3 2 4 3" xfId="12460"/>
    <cellStyle name="Standard 9 3 2 3 2 4 4" xfId="18007"/>
    <cellStyle name="Standard 9 3 2 3 2 5" xfId="5834"/>
    <cellStyle name="Standard 9 3 2 3 2 5 2" xfId="9582"/>
    <cellStyle name="Standard 9 3 2 3 2 5 2 2" xfId="17373"/>
    <cellStyle name="Standard 9 3 2 3 2 5 3" xfId="13456"/>
    <cellStyle name="Standard 9 3 2 3 2 5 4" xfId="19071"/>
    <cellStyle name="Standard 9 3 2 3 2 6" xfId="6591"/>
    <cellStyle name="Standard 9 3 2 3 2 6 2" xfId="14290"/>
    <cellStyle name="Standard 9 3 2 3 2 7" xfId="10350"/>
    <cellStyle name="Standard 9 3 2 3 2 8" xfId="19483"/>
    <cellStyle name="Standard 9 3 2 3 3" xfId="2498"/>
    <cellStyle name="Standard 9 3 2 3 3 2" xfId="2499"/>
    <cellStyle name="Standard 9 3 2 3 3 2 2" xfId="4920"/>
    <cellStyle name="Standard 9 3 2 3 3 2 2 2" xfId="8669"/>
    <cellStyle name="Standard 9 3 2 3 3 2 2 2 2" xfId="16381"/>
    <cellStyle name="Standard 9 3 2 3 3 2 2 3" xfId="12465"/>
    <cellStyle name="Standard 9 3 2 3 3 2 2 4" xfId="18275"/>
    <cellStyle name="Standard 9 3 2 3 3 2 3" xfId="7487"/>
    <cellStyle name="Standard 9 3 2 3 3 2 3 2" xfId="15112"/>
    <cellStyle name="Standard 9 3 2 3 3 2 4" xfId="11211"/>
    <cellStyle name="Standard 9 3 2 3 3 2 5" xfId="21145"/>
    <cellStyle name="Standard 9 3 2 3 3 3" xfId="4919"/>
    <cellStyle name="Standard 9 3 2 3 3 3 2" xfId="8668"/>
    <cellStyle name="Standard 9 3 2 3 3 3 2 2" xfId="16380"/>
    <cellStyle name="Standard 9 3 2 3 3 3 3" xfId="12464"/>
    <cellStyle name="Standard 9 3 2 3 3 3 4" xfId="20477"/>
    <cellStyle name="Standard 9 3 2 3 3 4" xfId="5836"/>
    <cellStyle name="Standard 9 3 2 3 3 4 2" xfId="9584"/>
    <cellStyle name="Standard 9 3 2 3 3 4 2 2" xfId="17375"/>
    <cellStyle name="Standard 9 3 2 3 3 4 3" xfId="13458"/>
    <cellStyle name="Standard 9 3 2 3 3 4 4" xfId="20642"/>
    <cellStyle name="Standard 9 3 2 3 3 5" xfId="6593"/>
    <cellStyle name="Standard 9 3 2 3 3 5 2" xfId="14292"/>
    <cellStyle name="Standard 9 3 2 3 3 6" xfId="10352"/>
    <cellStyle name="Standard 9 3 2 3 3 7" xfId="18302"/>
    <cellStyle name="Standard 9 3 2 3 4" xfId="2500"/>
    <cellStyle name="Standard 9 3 2 3 4 2" xfId="4921"/>
    <cellStyle name="Standard 9 3 2 3 4 2 2" xfId="8670"/>
    <cellStyle name="Standard 9 3 2 3 4 2 2 2" xfId="16382"/>
    <cellStyle name="Standard 9 3 2 3 4 2 3" xfId="12466"/>
    <cellStyle name="Standard 9 3 2 3 4 2 4" xfId="21732"/>
    <cellStyle name="Standard 9 3 2 3 4 3" xfId="7128"/>
    <cellStyle name="Standard 9 3 2 3 4 3 2" xfId="14753"/>
    <cellStyle name="Standard 9 3 2 3 4 4" xfId="10852"/>
    <cellStyle name="Standard 9 3 2 3 4 5" xfId="19691"/>
    <cellStyle name="Standard 9 3 2 3 5" xfId="4914"/>
    <cellStyle name="Standard 9 3 2 3 5 2" xfId="8663"/>
    <cellStyle name="Standard 9 3 2 3 5 2 2" xfId="16375"/>
    <cellStyle name="Standard 9 3 2 3 5 3" xfId="12459"/>
    <cellStyle name="Standard 9 3 2 3 5 4" xfId="19696"/>
    <cellStyle name="Standard 9 3 2 3 6" xfId="5833"/>
    <cellStyle name="Standard 9 3 2 3 6 2" xfId="9581"/>
    <cellStyle name="Standard 9 3 2 3 6 2 2" xfId="17372"/>
    <cellStyle name="Standard 9 3 2 3 6 3" xfId="13455"/>
    <cellStyle name="Standard 9 3 2 3 6 4" xfId="20907"/>
    <cellStyle name="Standard 9 3 2 3 7" xfId="6590"/>
    <cellStyle name="Standard 9 3 2 3 7 2" xfId="14289"/>
    <cellStyle name="Standard 9 3 2 3 8" xfId="10349"/>
    <cellStyle name="Standard 9 3 2 3 9" xfId="18812"/>
    <cellStyle name="Standard 9 3 2 4" xfId="2501"/>
    <cellStyle name="Standard 9 3 2 4 2" xfId="2502"/>
    <cellStyle name="Standard 9 3 2 4 2 2" xfId="2503"/>
    <cellStyle name="Standard 9 3 2 4 2 2 2" xfId="4924"/>
    <cellStyle name="Standard 9 3 2 4 2 2 2 2" xfId="8673"/>
    <cellStyle name="Standard 9 3 2 4 2 2 2 2 2" xfId="16385"/>
    <cellStyle name="Standard 9 3 2 4 2 2 2 3" xfId="12469"/>
    <cellStyle name="Standard 9 3 2 4 2 2 2 4" xfId="17810"/>
    <cellStyle name="Standard 9 3 2 4 2 2 3" xfId="7489"/>
    <cellStyle name="Standard 9 3 2 4 2 2 3 2" xfId="15114"/>
    <cellStyle name="Standard 9 3 2 4 2 2 4" xfId="11213"/>
    <cellStyle name="Standard 9 3 2 4 2 2 5" xfId="18217"/>
    <cellStyle name="Standard 9 3 2 4 2 3" xfId="4923"/>
    <cellStyle name="Standard 9 3 2 4 2 3 2" xfId="8672"/>
    <cellStyle name="Standard 9 3 2 4 2 3 2 2" xfId="16384"/>
    <cellStyle name="Standard 9 3 2 4 2 3 3" xfId="12468"/>
    <cellStyle name="Standard 9 3 2 4 2 3 4" xfId="20870"/>
    <cellStyle name="Standard 9 3 2 4 2 4" xfId="5838"/>
    <cellStyle name="Standard 9 3 2 4 2 4 2" xfId="9586"/>
    <cellStyle name="Standard 9 3 2 4 2 4 2 2" xfId="17377"/>
    <cellStyle name="Standard 9 3 2 4 2 4 3" xfId="13460"/>
    <cellStyle name="Standard 9 3 2 4 2 4 4" xfId="17801"/>
    <cellStyle name="Standard 9 3 2 4 2 5" xfId="6595"/>
    <cellStyle name="Standard 9 3 2 4 2 5 2" xfId="14294"/>
    <cellStyle name="Standard 9 3 2 4 2 6" xfId="10354"/>
    <cellStyle name="Standard 9 3 2 4 2 7" xfId="18289"/>
    <cellStyle name="Standard 9 3 2 4 3" xfId="2504"/>
    <cellStyle name="Standard 9 3 2 4 3 2" xfId="4925"/>
    <cellStyle name="Standard 9 3 2 4 3 2 2" xfId="8674"/>
    <cellStyle name="Standard 9 3 2 4 3 2 2 2" xfId="16386"/>
    <cellStyle name="Standard 9 3 2 4 3 2 3" xfId="12470"/>
    <cellStyle name="Standard 9 3 2 4 3 2 4" xfId="20742"/>
    <cellStyle name="Standard 9 3 2 4 3 3" xfId="7130"/>
    <cellStyle name="Standard 9 3 2 4 3 3 2" xfId="14755"/>
    <cellStyle name="Standard 9 3 2 4 3 4" xfId="10854"/>
    <cellStyle name="Standard 9 3 2 4 3 5" xfId="20601"/>
    <cellStyle name="Standard 9 3 2 4 4" xfId="4922"/>
    <cellStyle name="Standard 9 3 2 4 4 2" xfId="8671"/>
    <cellStyle name="Standard 9 3 2 4 4 2 2" xfId="16383"/>
    <cellStyle name="Standard 9 3 2 4 4 3" xfId="12467"/>
    <cellStyle name="Standard 9 3 2 4 4 4" xfId="19409"/>
    <cellStyle name="Standard 9 3 2 4 5" xfId="5837"/>
    <cellStyle name="Standard 9 3 2 4 5 2" xfId="9585"/>
    <cellStyle name="Standard 9 3 2 4 5 2 2" xfId="17376"/>
    <cellStyle name="Standard 9 3 2 4 5 3" xfId="13459"/>
    <cellStyle name="Standard 9 3 2 4 5 4" xfId="19182"/>
    <cellStyle name="Standard 9 3 2 4 6" xfId="6594"/>
    <cellStyle name="Standard 9 3 2 4 6 2" xfId="14293"/>
    <cellStyle name="Standard 9 3 2 4 7" xfId="10353"/>
    <cellStyle name="Standard 9 3 2 4 8" xfId="19326"/>
    <cellStyle name="Standard 9 3 2 5" xfId="2505"/>
    <cellStyle name="Standard 9 3 2 5 2" xfId="2506"/>
    <cellStyle name="Standard 9 3 2 5 2 2" xfId="4927"/>
    <cellStyle name="Standard 9 3 2 5 2 2 2" xfId="8676"/>
    <cellStyle name="Standard 9 3 2 5 2 2 2 2" xfId="16388"/>
    <cellStyle name="Standard 9 3 2 5 2 2 3" xfId="12472"/>
    <cellStyle name="Standard 9 3 2 5 2 2 4" xfId="20858"/>
    <cellStyle name="Standard 9 3 2 5 2 3" xfId="7483"/>
    <cellStyle name="Standard 9 3 2 5 2 3 2" xfId="15108"/>
    <cellStyle name="Standard 9 3 2 5 2 4" xfId="11207"/>
    <cellStyle name="Standard 9 3 2 5 2 5" xfId="21704"/>
    <cellStyle name="Standard 9 3 2 5 3" xfId="4926"/>
    <cellStyle name="Standard 9 3 2 5 3 2" xfId="8675"/>
    <cellStyle name="Standard 9 3 2 5 3 2 2" xfId="16387"/>
    <cellStyle name="Standard 9 3 2 5 3 3" xfId="12471"/>
    <cellStyle name="Standard 9 3 2 5 3 4" xfId="19021"/>
    <cellStyle name="Standard 9 3 2 5 4" xfId="5839"/>
    <cellStyle name="Standard 9 3 2 5 4 2" xfId="9587"/>
    <cellStyle name="Standard 9 3 2 5 4 2 2" xfId="17378"/>
    <cellStyle name="Standard 9 3 2 5 4 3" xfId="13461"/>
    <cellStyle name="Standard 9 3 2 5 4 4" xfId="20609"/>
    <cellStyle name="Standard 9 3 2 5 5" xfId="6596"/>
    <cellStyle name="Standard 9 3 2 5 5 2" xfId="14295"/>
    <cellStyle name="Standard 9 3 2 5 6" xfId="10355"/>
    <cellStyle name="Standard 9 3 2 5 7" xfId="21510"/>
    <cellStyle name="Standard 9 3 2 6" xfId="2507"/>
    <cellStyle name="Standard 9 3 2 6 2" xfId="4928"/>
    <cellStyle name="Standard 9 3 2 6 2 2" xfId="8677"/>
    <cellStyle name="Standard 9 3 2 6 2 2 2" xfId="16389"/>
    <cellStyle name="Standard 9 3 2 6 2 3" xfId="12473"/>
    <cellStyle name="Standard 9 3 2 6 2 4" xfId="21634"/>
    <cellStyle name="Standard 9 3 2 6 3" xfId="7124"/>
    <cellStyle name="Standard 9 3 2 6 3 2" xfId="14749"/>
    <cellStyle name="Standard 9 3 2 6 4" xfId="10848"/>
    <cellStyle name="Standard 9 3 2 6 5" xfId="20337"/>
    <cellStyle name="Standard 9 3 2 7" xfId="4901"/>
    <cellStyle name="Standard 9 3 2 7 2" xfId="8650"/>
    <cellStyle name="Standard 9 3 2 7 2 2" xfId="16362"/>
    <cellStyle name="Standard 9 3 2 7 3" xfId="12446"/>
    <cellStyle name="Standard 9 3 2 7 4" xfId="21403"/>
    <cellStyle name="Standard 9 3 2 8" xfId="5826"/>
    <cellStyle name="Standard 9 3 2 8 2" xfId="9574"/>
    <cellStyle name="Standard 9 3 2 8 2 2" xfId="17365"/>
    <cellStyle name="Standard 9 3 2 8 3" xfId="13448"/>
    <cellStyle name="Standard 9 3 2 8 4" xfId="21210"/>
    <cellStyle name="Standard 9 3 2 9" xfId="6583"/>
    <cellStyle name="Standard 9 3 2 9 2" xfId="14282"/>
    <cellStyle name="Standard 9 3 3" xfId="2508"/>
    <cellStyle name="Standard 9 3 3 10" xfId="19045"/>
    <cellStyle name="Standard 9 3 3 2" xfId="2509"/>
    <cellStyle name="Standard 9 3 3 2 2" xfId="2510"/>
    <cellStyle name="Standard 9 3 3 2 2 2" xfId="2511"/>
    <cellStyle name="Standard 9 3 3 2 2 2 2" xfId="2512"/>
    <cellStyle name="Standard 9 3 3 2 2 2 2 2" xfId="4933"/>
    <cellStyle name="Standard 9 3 3 2 2 2 2 2 2" xfId="8682"/>
    <cellStyle name="Standard 9 3 3 2 2 2 2 2 2 2" xfId="16394"/>
    <cellStyle name="Standard 9 3 3 2 2 2 2 2 3" xfId="12478"/>
    <cellStyle name="Standard 9 3 3 2 2 2 2 2 4" xfId="19119"/>
    <cellStyle name="Standard 9 3 3 2 2 2 2 3" xfId="7492"/>
    <cellStyle name="Standard 9 3 3 2 2 2 2 3 2" xfId="15117"/>
    <cellStyle name="Standard 9 3 3 2 2 2 2 4" xfId="11216"/>
    <cellStyle name="Standard 9 3 3 2 2 2 2 5" xfId="18398"/>
    <cellStyle name="Standard 9 3 3 2 2 2 3" xfId="4932"/>
    <cellStyle name="Standard 9 3 3 2 2 2 3 2" xfId="8681"/>
    <cellStyle name="Standard 9 3 3 2 2 2 3 2 2" xfId="16393"/>
    <cellStyle name="Standard 9 3 3 2 2 2 3 3" xfId="12477"/>
    <cellStyle name="Standard 9 3 3 2 2 2 3 4" xfId="18388"/>
    <cellStyle name="Standard 9 3 3 2 2 2 4" xfId="5843"/>
    <cellStyle name="Standard 9 3 3 2 2 2 4 2" xfId="9591"/>
    <cellStyle name="Standard 9 3 3 2 2 2 4 2 2" xfId="17382"/>
    <cellStyle name="Standard 9 3 3 2 2 2 4 3" xfId="13465"/>
    <cellStyle name="Standard 9 3 3 2 2 2 4 4" xfId="20229"/>
    <cellStyle name="Standard 9 3 3 2 2 2 5" xfId="6600"/>
    <cellStyle name="Standard 9 3 3 2 2 2 5 2" xfId="14299"/>
    <cellStyle name="Standard 9 3 3 2 2 2 6" xfId="10359"/>
    <cellStyle name="Standard 9 3 3 2 2 2 7" xfId="18509"/>
    <cellStyle name="Standard 9 3 3 2 2 3" xfId="2513"/>
    <cellStyle name="Standard 9 3 3 2 2 3 2" xfId="4934"/>
    <cellStyle name="Standard 9 3 3 2 2 3 2 2" xfId="8683"/>
    <cellStyle name="Standard 9 3 3 2 2 3 2 2 2" xfId="16395"/>
    <cellStyle name="Standard 9 3 3 2 2 3 2 3" xfId="12479"/>
    <cellStyle name="Standard 9 3 3 2 2 3 2 4" xfId="20573"/>
    <cellStyle name="Standard 9 3 3 2 2 3 3" xfId="7133"/>
    <cellStyle name="Standard 9 3 3 2 2 3 3 2" xfId="14758"/>
    <cellStyle name="Standard 9 3 3 2 2 3 4" xfId="10857"/>
    <cellStyle name="Standard 9 3 3 2 2 3 5" xfId="18496"/>
    <cellStyle name="Standard 9 3 3 2 2 4" xfId="4931"/>
    <cellStyle name="Standard 9 3 3 2 2 4 2" xfId="8680"/>
    <cellStyle name="Standard 9 3 3 2 2 4 2 2" xfId="16392"/>
    <cellStyle name="Standard 9 3 3 2 2 4 3" xfId="12476"/>
    <cellStyle name="Standard 9 3 3 2 2 4 4" xfId="18290"/>
    <cellStyle name="Standard 9 3 3 2 2 5" xfId="5842"/>
    <cellStyle name="Standard 9 3 3 2 2 5 2" xfId="9590"/>
    <cellStyle name="Standard 9 3 3 2 2 5 2 2" xfId="17381"/>
    <cellStyle name="Standard 9 3 3 2 2 5 3" xfId="13464"/>
    <cellStyle name="Standard 9 3 3 2 2 5 4" xfId="19503"/>
    <cellStyle name="Standard 9 3 3 2 2 6" xfId="6599"/>
    <cellStyle name="Standard 9 3 3 2 2 6 2" xfId="14298"/>
    <cellStyle name="Standard 9 3 3 2 2 7" xfId="10358"/>
    <cellStyle name="Standard 9 3 3 2 2 8" xfId="17821"/>
    <cellStyle name="Standard 9 3 3 2 3" xfId="2514"/>
    <cellStyle name="Standard 9 3 3 2 3 2" xfId="2515"/>
    <cellStyle name="Standard 9 3 3 2 3 2 2" xfId="4936"/>
    <cellStyle name="Standard 9 3 3 2 3 2 2 2" xfId="8685"/>
    <cellStyle name="Standard 9 3 3 2 3 2 2 2 2" xfId="16397"/>
    <cellStyle name="Standard 9 3 3 2 3 2 2 3" xfId="12481"/>
    <cellStyle name="Standard 9 3 3 2 3 2 2 4" xfId="19311"/>
    <cellStyle name="Standard 9 3 3 2 3 2 3" xfId="7491"/>
    <cellStyle name="Standard 9 3 3 2 3 2 3 2" xfId="15116"/>
    <cellStyle name="Standard 9 3 3 2 3 2 4" xfId="11215"/>
    <cellStyle name="Standard 9 3 3 2 3 2 5" xfId="19733"/>
    <cellStyle name="Standard 9 3 3 2 3 3" xfId="4935"/>
    <cellStyle name="Standard 9 3 3 2 3 3 2" xfId="8684"/>
    <cellStyle name="Standard 9 3 3 2 3 3 2 2" xfId="16396"/>
    <cellStyle name="Standard 9 3 3 2 3 3 3" xfId="12480"/>
    <cellStyle name="Standard 9 3 3 2 3 3 4" xfId="18737"/>
    <cellStyle name="Standard 9 3 3 2 3 4" xfId="5844"/>
    <cellStyle name="Standard 9 3 3 2 3 4 2" xfId="9592"/>
    <cellStyle name="Standard 9 3 3 2 3 4 2 2" xfId="17383"/>
    <cellStyle name="Standard 9 3 3 2 3 4 3" xfId="13466"/>
    <cellStyle name="Standard 9 3 3 2 3 4 4" xfId="17915"/>
    <cellStyle name="Standard 9 3 3 2 3 5" xfId="6601"/>
    <cellStyle name="Standard 9 3 3 2 3 5 2" xfId="14300"/>
    <cellStyle name="Standard 9 3 3 2 3 6" xfId="10360"/>
    <cellStyle name="Standard 9 3 3 2 3 7" xfId="19828"/>
    <cellStyle name="Standard 9 3 3 2 4" xfId="2516"/>
    <cellStyle name="Standard 9 3 3 2 4 2" xfId="4937"/>
    <cellStyle name="Standard 9 3 3 2 4 2 2" xfId="8686"/>
    <cellStyle name="Standard 9 3 3 2 4 2 2 2" xfId="16398"/>
    <cellStyle name="Standard 9 3 3 2 4 2 3" xfId="12482"/>
    <cellStyle name="Standard 9 3 3 2 4 2 4" xfId="21519"/>
    <cellStyle name="Standard 9 3 3 2 4 3" xfId="7132"/>
    <cellStyle name="Standard 9 3 3 2 4 3 2" xfId="14757"/>
    <cellStyle name="Standard 9 3 3 2 4 4" xfId="10856"/>
    <cellStyle name="Standard 9 3 3 2 4 5" xfId="18959"/>
    <cellStyle name="Standard 9 3 3 2 5" xfId="4930"/>
    <cellStyle name="Standard 9 3 3 2 5 2" xfId="8679"/>
    <cellStyle name="Standard 9 3 3 2 5 2 2" xfId="16391"/>
    <cellStyle name="Standard 9 3 3 2 5 3" xfId="12475"/>
    <cellStyle name="Standard 9 3 3 2 5 4" xfId="21169"/>
    <cellStyle name="Standard 9 3 3 2 6" xfId="5841"/>
    <cellStyle name="Standard 9 3 3 2 6 2" xfId="9589"/>
    <cellStyle name="Standard 9 3 3 2 6 2 2" xfId="17380"/>
    <cellStyle name="Standard 9 3 3 2 6 3" xfId="13463"/>
    <cellStyle name="Standard 9 3 3 2 6 4" xfId="19957"/>
    <cellStyle name="Standard 9 3 3 2 7" xfId="6598"/>
    <cellStyle name="Standard 9 3 3 2 7 2" xfId="14297"/>
    <cellStyle name="Standard 9 3 3 2 8" xfId="10357"/>
    <cellStyle name="Standard 9 3 3 2 9" xfId="19288"/>
    <cellStyle name="Standard 9 3 3 3" xfId="2517"/>
    <cellStyle name="Standard 9 3 3 3 2" xfId="2518"/>
    <cellStyle name="Standard 9 3 3 3 2 2" xfId="2519"/>
    <cellStyle name="Standard 9 3 3 3 2 2 2" xfId="4940"/>
    <cellStyle name="Standard 9 3 3 3 2 2 2 2" xfId="8689"/>
    <cellStyle name="Standard 9 3 3 3 2 2 2 2 2" xfId="16401"/>
    <cellStyle name="Standard 9 3 3 3 2 2 2 3" xfId="12485"/>
    <cellStyle name="Standard 9 3 3 3 2 2 2 4" xfId="20657"/>
    <cellStyle name="Standard 9 3 3 3 2 2 3" xfId="7493"/>
    <cellStyle name="Standard 9 3 3 3 2 2 3 2" xfId="15118"/>
    <cellStyle name="Standard 9 3 3 3 2 2 4" xfId="11217"/>
    <cellStyle name="Standard 9 3 3 3 2 2 5" xfId="19983"/>
    <cellStyle name="Standard 9 3 3 3 2 3" xfId="4939"/>
    <cellStyle name="Standard 9 3 3 3 2 3 2" xfId="8688"/>
    <cellStyle name="Standard 9 3 3 3 2 3 2 2" xfId="16400"/>
    <cellStyle name="Standard 9 3 3 3 2 3 3" xfId="12484"/>
    <cellStyle name="Standard 9 3 3 3 2 3 4" xfId="21410"/>
    <cellStyle name="Standard 9 3 3 3 2 4" xfId="5846"/>
    <cellStyle name="Standard 9 3 3 3 2 4 2" xfId="9594"/>
    <cellStyle name="Standard 9 3 3 3 2 4 2 2" xfId="17385"/>
    <cellStyle name="Standard 9 3 3 3 2 4 3" xfId="13468"/>
    <cellStyle name="Standard 9 3 3 3 2 4 4" xfId="18639"/>
    <cellStyle name="Standard 9 3 3 3 2 5" xfId="6603"/>
    <cellStyle name="Standard 9 3 3 3 2 5 2" xfId="14302"/>
    <cellStyle name="Standard 9 3 3 3 2 6" xfId="10362"/>
    <cellStyle name="Standard 9 3 3 3 2 7" xfId="20356"/>
    <cellStyle name="Standard 9 3 3 3 3" xfId="2520"/>
    <cellStyle name="Standard 9 3 3 3 3 2" xfId="4941"/>
    <cellStyle name="Standard 9 3 3 3 3 2 2" xfId="8690"/>
    <cellStyle name="Standard 9 3 3 3 3 2 2 2" xfId="16402"/>
    <cellStyle name="Standard 9 3 3 3 3 2 3" xfId="12486"/>
    <cellStyle name="Standard 9 3 3 3 3 2 4" xfId="19257"/>
    <cellStyle name="Standard 9 3 3 3 3 3" xfId="7134"/>
    <cellStyle name="Standard 9 3 3 3 3 3 2" xfId="14759"/>
    <cellStyle name="Standard 9 3 3 3 3 4" xfId="10858"/>
    <cellStyle name="Standard 9 3 3 3 3 5" xfId="20584"/>
    <cellStyle name="Standard 9 3 3 3 4" xfId="4938"/>
    <cellStyle name="Standard 9 3 3 3 4 2" xfId="8687"/>
    <cellStyle name="Standard 9 3 3 3 4 2 2" xfId="16399"/>
    <cellStyle name="Standard 9 3 3 3 4 3" xfId="12483"/>
    <cellStyle name="Standard 9 3 3 3 4 4" xfId="17700"/>
    <cellStyle name="Standard 9 3 3 3 5" xfId="5845"/>
    <cellStyle name="Standard 9 3 3 3 5 2" xfId="9593"/>
    <cellStyle name="Standard 9 3 3 3 5 2 2" xfId="17384"/>
    <cellStyle name="Standard 9 3 3 3 5 3" xfId="13467"/>
    <cellStyle name="Standard 9 3 3 3 5 4" xfId="17875"/>
    <cellStyle name="Standard 9 3 3 3 6" xfId="6602"/>
    <cellStyle name="Standard 9 3 3 3 6 2" xfId="14301"/>
    <cellStyle name="Standard 9 3 3 3 7" xfId="10361"/>
    <cellStyle name="Standard 9 3 3 3 8" xfId="20647"/>
    <cellStyle name="Standard 9 3 3 4" xfId="2521"/>
    <cellStyle name="Standard 9 3 3 4 2" xfId="2522"/>
    <cellStyle name="Standard 9 3 3 4 2 2" xfId="4943"/>
    <cellStyle name="Standard 9 3 3 4 2 2 2" xfId="8692"/>
    <cellStyle name="Standard 9 3 3 4 2 2 2 2" xfId="16404"/>
    <cellStyle name="Standard 9 3 3 4 2 2 3" xfId="12488"/>
    <cellStyle name="Standard 9 3 3 4 2 2 4" xfId="18893"/>
    <cellStyle name="Standard 9 3 3 4 2 3" xfId="7490"/>
    <cellStyle name="Standard 9 3 3 4 2 3 2" xfId="15115"/>
    <cellStyle name="Standard 9 3 3 4 2 4" xfId="11214"/>
    <cellStyle name="Standard 9 3 3 4 2 5" xfId="19633"/>
    <cellStyle name="Standard 9 3 3 4 3" xfId="4942"/>
    <cellStyle name="Standard 9 3 3 4 3 2" xfId="8691"/>
    <cellStyle name="Standard 9 3 3 4 3 2 2" xfId="16403"/>
    <cellStyle name="Standard 9 3 3 4 3 3" xfId="12487"/>
    <cellStyle name="Standard 9 3 3 4 3 4" xfId="18907"/>
    <cellStyle name="Standard 9 3 3 4 4" xfId="5847"/>
    <cellStyle name="Standard 9 3 3 4 4 2" xfId="9595"/>
    <cellStyle name="Standard 9 3 3 4 4 2 2" xfId="17386"/>
    <cellStyle name="Standard 9 3 3 4 4 3" xfId="13469"/>
    <cellStyle name="Standard 9 3 3 4 4 4" xfId="19975"/>
    <cellStyle name="Standard 9 3 3 4 5" xfId="6604"/>
    <cellStyle name="Standard 9 3 3 4 5 2" xfId="14303"/>
    <cellStyle name="Standard 9 3 3 4 6" xfId="10363"/>
    <cellStyle name="Standard 9 3 3 4 7" xfId="21373"/>
    <cellStyle name="Standard 9 3 3 5" xfId="2523"/>
    <cellStyle name="Standard 9 3 3 5 2" xfId="4944"/>
    <cellStyle name="Standard 9 3 3 5 2 2" xfId="8693"/>
    <cellStyle name="Standard 9 3 3 5 2 2 2" xfId="16405"/>
    <cellStyle name="Standard 9 3 3 5 2 3" xfId="12489"/>
    <cellStyle name="Standard 9 3 3 5 2 4" xfId="20031"/>
    <cellStyle name="Standard 9 3 3 5 3" xfId="7131"/>
    <cellStyle name="Standard 9 3 3 5 3 2" xfId="14756"/>
    <cellStyle name="Standard 9 3 3 5 4" xfId="10855"/>
    <cellStyle name="Standard 9 3 3 5 5" xfId="18792"/>
    <cellStyle name="Standard 9 3 3 6" xfId="4929"/>
    <cellStyle name="Standard 9 3 3 6 2" xfId="8678"/>
    <cellStyle name="Standard 9 3 3 6 2 2" xfId="16390"/>
    <cellStyle name="Standard 9 3 3 6 3" xfId="12474"/>
    <cellStyle name="Standard 9 3 3 6 4" xfId="20935"/>
    <cellStyle name="Standard 9 3 3 7" xfId="5840"/>
    <cellStyle name="Standard 9 3 3 7 2" xfId="9588"/>
    <cellStyle name="Standard 9 3 3 7 2 2" xfId="17379"/>
    <cellStyle name="Standard 9 3 3 7 3" xfId="13462"/>
    <cellStyle name="Standard 9 3 3 7 4" xfId="18849"/>
    <cellStyle name="Standard 9 3 3 8" xfId="6597"/>
    <cellStyle name="Standard 9 3 3 8 2" xfId="14296"/>
    <cellStyle name="Standard 9 3 3 9" xfId="10356"/>
    <cellStyle name="Standard 9 3 4" xfId="2524"/>
    <cellStyle name="Standard 9 3 4 10" xfId="20522"/>
    <cellStyle name="Standard 9 3 4 2" xfId="2525"/>
    <cellStyle name="Standard 9 3 4 2 2" xfId="2526"/>
    <cellStyle name="Standard 9 3 4 2 2 2" xfId="2527"/>
    <cellStyle name="Standard 9 3 4 2 2 2 2" xfId="4948"/>
    <cellStyle name="Standard 9 3 4 2 2 2 2 2" xfId="8697"/>
    <cellStyle name="Standard 9 3 4 2 2 2 2 2 2" xfId="16409"/>
    <cellStyle name="Standard 9 3 4 2 2 2 2 3" xfId="12493"/>
    <cellStyle name="Standard 9 3 4 2 2 2 2 4" xfId="20415"/>
    <cellStyle name="Standard 9 3 4 2 2 2 3" xfId="7495"/>
    <cellStyle name="Standard 9 3 4 2 2 2 3 2" xfId="15120"/>
    <cellStyle name="Standard 9 3 4 2 2 2 4" xfId="11219"/>
    <cellStyle name="Standard 9 3 4 2 2 2 5" xfId="18014"/>
    <cellStyle name="Standard 9 3 4 2 2 3" xfId="4947"/>
    <cellStyle name="Standard 9 3 4 2 2 3 2" xfId="8696"/>
    <cellStyle name="Standard 9 3 4 2 2 3 2 2" xfId="16408"/>
    <cellStyle name="Standard 9 3 4 2 2 3 3" xfId="12492"/>
    <cellStyle name="Standard 9 3 4 2 2 3 4" xfId="18434"/>
    <cellStyle name="Standard 9 3 4 2 2 4" xfId="5850"/>
    <cellStyle name="Standard 9 3 4 2 2 4 2" xfId="9598"/>
    <cellStyle name="Standard 9 3 4 2 2 4 2 2" xfId="17389"/>
    <cellStyle name="Standard 9 3 4 2 2 4 3" xfId="13472"/>
    <cellStyle name="Standard 9 3 4 2 2 4 4" xfId="19300"/>
    <cellStyle name="Standard 9 3 4 2 2 5" xfId="6607"/>
    <cellStyle name="Standard 9 3 4 2 2 5 2" xfId="14306"/>
    <cellStyle name="Standard 9 3 4 2 2 6" xfId="10366"/>
    <cellStyle name="Standard 9 3 4 2 2 7" xfId="19788"/>
    <cellStyle name="Standard 9 3 4 2 3" xfId="2528"/>
    <cellStyle name="Standard 9 3 4 2 3 2" xfId="4949"/>
    <cellStyle name="Standard 9 3 4 2 3 2 2" xfId="8698"/>
    <cellStyle name="Standard 9 3 4 2 3 2 2 2" xfId="16410"/>
    <cellStyle name="Standard 9 3 4 2 3 2 3" xfId="12494"/>
    <cellStyle name="Standard 9 3 4 2 3 2 4" xfId="20877"/>
    <cellStyle name="Standard 9 3 4 2 3 3" xfId="7136"/>
    <cellStyle name="Standard 9 3 4 2 3 3 2" xfId="14761"/>
    <cellStyle name="Standard 9 3 4 2 3 4" xfId="10860"/>
    <cellStyle name="Standard 9 3 4 2 3 5" xfId="18751"/>
    <cellStyle name="Standard 9 3 4 2 4" xfId="4946"/>
    <cellStyle name="Standard 9 3 4 2 4 2" xfId="8695"/>
    <cellStyle name="Standard 9 3 4 2 4 2 2" xfId="16407"/>
    <cellStyle name="Standard 9 3 4 2 4 3" xfId="12491"/>
    <cellStyle name="Standard 9 3 4 2 4 4" xfId="19517"/>
    <cellStyle name="Standard 9 3 4 2 5" xfId="5849"/>
    <cellStyle name="Standard 9 3 4 2 5 2" xfId="9597"/>
    <cellStyle name="Standard 9 3 4 2 5 2 2" xfId="17388"/>
    <cellStyle name="Standard 9 3 4 2 5 3" xfId="13471"/>
    <cellStyle name="Standard 9 3 4 2 5 4" xfId="19873"/>
    <cellStyle name="Standard 9 3 4 2 6" xfId="6606"/>
    <cellStyle name="Standard 9 3 4 2 6 2" xfId="14305"/>
    <cellStyle name="Standard 9 3 4 2 7" xfId="10365"/>
    <cellStyle name="Standard 9 3 4 2 8" xfId="19229"/>
    <cellStyle name="Standard 9 3 4 3" xfId="2529"/>
    <cellStyle name="Standard 9 3 4 3 2" xfId="2530"/>
    <cellStyle name="Standard 9 3 4 3 2 2" xfId="2531"/>
    <cellStyle name="Standard 9 3 4 3 2 2 2" xfId="4952"/>
    <cellStyle name="Standard 9 3 4 3 2 2 2 2" xfId="8701"/>
    <cellStyle name="Standard 9 3 4 3 2 2 2 2 2" xfId="16413"/>
    <cellStyle name="Standard 9 3 4 3 2 2 2 3" xfId="12497"/>
    <cellStyle name="Standard 9 3 4 3 2 2 2 4" xfId="20087"/>
    <cellStyle name="Standard 9 3 4 3 2 2 3" xfId="7496"/>
    <cellStyle name="Standard 9 3 4 3 2 2 3 2" xfId="15121"/>
    <cellStyle name="Standard 9 3 4 3 2 2 4" xfId="11220"/>
    <cellStyle name="Standard 9 3 4 3 2 2 5" xfId="21053"/>
    <cellStyle name="Standard 9 3 4 3 2 3" xfId="4951"/>
    <cellStyle name="Standard 9 3 4 3 2 3 2" xfId="8700"/>
    <cellStyle name="Standard 9 3 4 3 2 3 2 2" xfId="16412"/>
    <cellStyle name="Standard 9 3 4 3 2 3 3" xfId="12496"/>
    <cellStyle name="Standard 9 3 4 3 2 3 4" xfId="18831"/>
    <cellStyle name="Standard 9 3 4 3 2 4" xfId="5852"/>
    <cellStyle name="Standard 9 3 4 3 2 4 2" xfId="9600"/>
    <cellStyle name="Standard 9 3 4 3 2 4 2 2" xfId="17391"/>
    <cellStyle name="Standard 9 3 4 3 2 4 3" xfId="13474"/>
    <cellStyle name="Standard 9 3 4 3 2 4 4" xfId="18695"/>
    <cellStyle name="Standard 9 3 4 3 2 5" xfId="6609"/>
    <cellStyle name="Standard 9 3 4 3 2 5 2" xfId="14308"/>
    <cellStyle name="Standard 9 3 4 3 2 6" xfId="10368"/>
    <cellStyle name="Standard 9 3 4 3 2 7" xfId="21168"/>
    <cellStyle name="Standard 9 3 4 3 3" xfId="2532"/>
    <cellStyle name="Standard 9 3 4 3 3 2" xfId="4953"/>
    <cellStyle name="Standard 9 3 4 3 3 2 2" xfId="8702"/>
    <cellStyle name="Standard 9 3 4 3 3 2 2 2" xfId="16414"/>
    <cellStyle name="Standard 9 3 4 3 3 2 3" xfId="12498"/>
    <cellStyle name="Standard 9 3 4 3 3 2 4" xfId="19482"/>
    <cellStyle name="Standard 9 3 4 3 3 3" xfId="7137"/>
    <cellStyle name="Standard 9 3 4 3 3 3 2" xfId="14762"/>
    <cellStyle name="Standard 9 3 4 3 3 4" xfId="10861"/>
    <cellStyle name="Standard 9 3 4 3 3 5" xfId="18601"/>
    <cellStyle name="Standard 9 3 4 3 4" xfId="4950"/>
    <cellStyle name="Standard 9 3 4 3 4 2" xfId="8699"/>
    <cellStyle name="Standard 9 3 4 3 4 2 2" xfId="16411"/>
    <cellStyle name="Standard 9 3 4 3 4 3" xfId="12495"/>
    <cellStyle name="Standard 9 3 4 3 4 4" xfId="19619"/>
    <cellStyle name="Standard 9 3 4 3 5" xfId="5851"/>
    <cellStyle name="Standard 9 3 4 3 5 2" xfId="9599"/>
    <cellStyle name="Standard 9 3 4 3 5 2 2" xfId="17390"/>
    <cellStyle name="Standard 9 3 4 3 5 3" xfId="13473"/>
    <cellStyle name="Standard 9 3 4 3 5 4" xfId="21396"/>
    <cellStyle name="Standard 9 3 4 3 6" xfId="6608"/>
    <cellStyle name="Standard 9 3 4 3 6 2" xfId="14307"/>
    <cellStyle name="Standard 9 3 4 3 7" xfId="10367"/>
    <cellStyle name="Standard 9 3 4 3 8" xfId="20038"/>
    <cellStyle name="Standard 9 3 4 4" xfId="2533"/>
    <cellStyle name="Standard 9 3 4 4 2" xfId="2534"/>
    <cellStyle name="Standard 9 3 4 4 2 2" xfId="4955"/>
    <cellStyle name="Standard 9 3 4 4 2 2 2" xfId="8704"/>
    <cellStyle name="Standard 9 3 4 4 2 2 2 2" xfId="16416"/>
    <cellStyle name="Standard 9 3 4 4 2 2 3" xfId="12500"/>
    <cellStyle name="Standard 9 3 4 4 2 2 4" xfId="18073"/>
    <cellStyle name="Standard 9 3 4 4 2 3" xfId="7494"/>
    <cellStyle name="Standard 9 3 4 4 2 3 2" xfId="15119"/>
    <cellStyle name="Standard 9 3 4 4 2 4" xfId="11218"/>
    <cellStyle name="Standard 9 3 4 4 2 5" xfId="18790"/>
    <cellStyle name="Standard 9 3 4 4 3" xfId="4954"/>
    <cellStyle name="Standard 9 3 4 4 3 2" xfId="8703"/>
    <cellStyle name="Standard 9 3 4 4 3 2 2" xfId="16415"/>
    <cellStyle name="Standard 9 3 4 4 3 3" xfId="12499"/>
    <cellStyle name="Standard 9 3 4 4 3 4" xfId="21562"/>
    <cellStyle name="Standard 9 3 4 4 4" xfId="5853"/>
    <cellStyle name="Standard 9 3 4 4 4 2" xfId="9601"/>
    <cellStyle name="Standard 9 3 4 4 4 2 2" xfId="17392"/>
    <cellStyle name="Standard 9 3 4 4 4 3" xfId="13475"/>
    <cellStyle name="Standard 9 3 4 4 4 4" xfId="19706"/>
    <cellStyle name="Standard 9 3 4 4 5" xfId="6610"/>
    <cellStyle name="Standard 9 3 4 4 5 2" xfId="14309"/>
    <cellStyle name="Standard 9 3 4 4 6" xfId="10369"/>
    <cellStyle name="Standard 9 3 4 4 7" xfId="19345"/>
    <cellStyle name="Standard 9 3 4 5" xfId="2535"/>
    <cellStyle name="Standard 9 3 4 5 2" xfId="4956"/>
    <cellStyle name="Standard 9 3 4 5 2 2" xfId="8705"/>
    <cellStyle name="Standard 9 3 4 5 2 2 2" xfId="16417"/>
    <cellStyle name="Standard 9 3 4 5 2 3" xfId="12501"/>
    <cellStyle name="Standard 9 3 4 5 2 4" xfId="20363"/>
    <cellStyle name="Standard 9 3 4 5 3" xfId="7135"/>
    <cellStyle name="Standard 9 3 4 5 3 2" xfId="14760"/>
    <cellStyle name="Standard 9 3 4 5 4" xfId="10859"/>
    <cellStyle name="Standard 9 3 4 5 5" xfId="19924"/>
    <cellStyle name="Standard 9 3 4 6" xfId="4945"/>
    <cellStyle name="Standard 9 3 4 6 2" xfId="8694"/>
    <cellStyle name="Standard 9 3 4 6 2 2" xfId="16406"/>
    <cellStyle name="Standard 9 3 4 6 3" xfId="12490"/>
    <cellStyle name="Standard 9 3 4 6 4" xfId="18938"/>
    <cellStyle name="Standard 9 3 4 7" xfId="5848"/>
    <cellStyle name="Standard 9 3 4 7 2" xfId="9596"/>
    <cellStyle name="Standard 9 3 4 7 2 2" xfId="17387"/>
    <cellStyle name="Standard 9 3 4 7 3" xfId="13470"/>
    <cellStyle name="Standard 9 3 4 7 4" xfId="19799"/>
    <cellStyle name="Standard 9 3 4 8" xfId="6605"/>
    <cellStyle name="Standard 9 3 4 8 2" xfId="14304"/>
    <cellStyle name="Standard 9 3 4 9" xfId="10364"/>
    <cellStyle name="Standard 9 3 5" xfId="2536"/>
    <cellStyle name="Standard 9 3 5 2" xfId="2537"/>
    <cellStyle name="Standard 9 3 5 2 2" xfId="2538"/>
    <cellStyle name="Standard 9 3 5 2 2 2" xfId="2539"/>
    <cellStyle name="Standard 9 3 5 2 2 2 2" xfId="4960"/>
    <cellStyle name="Standard 9 3 5 2 2 2 2 2" xfId="8709"/>
    <cellStyle name="Standard 9 3 5 2 2 2 2 2 2" xfId="16421"/>
    <cellStyle name="Standard 9 3 5 2 2 2 2 3" xfId="12505"/>
    <cellStyle name="Standard 9 3 5 2 2 2 2 4" xfId="19352"/>
    <cellStyle name="Standard 9 3 5 2 2 2 3" xfId="7498"/>
    <cellStyle name="Standard 9 3 5 2 2 2 3 2" xfId="15123"/>
    <cellStyle name="Standard 9 3 5 2 2 2 4" xfId="11222"/>
    <cellStyle name="Standard 9 3 5 2 2 2 5" xfId="20368"/>
    <cellStyle name="Standard 9 3 5 2 2 3" xfId="4959"/>
    <cellStyle name="Standard 9 3 5 2 2 3 2" xfId="8708"/>
    <cellStyle name="Standard 9 3 5 2 2 3 2 2" xfId="16420"/>
    <cellStyle name="Standard 9 3 5 2 2 3 3" xfId="12504"/>
    <cellStyle name="Standard 9 3 5 2 2 3 4" xfId="20315"/>
    <cellStyle name="Standard 9 3 5 2 2 4" xfId="5856"/>
    <cellStyle name="Standard 9 3 5 2 2 4 2" xfId="9604"/>
    <cellStyle name="Standard 9 3 5 2 2 4 2 2" xfId="17395"/>
    <cellStyle name="Standard 9 3 5 2 2 4 3" xfId="13478"/>
    <cellStyle name="Standard 9 3 5 2 2 4 4" xfId="19808"/>
    <cellStyle name="Standard 9 3 5 2 2 5" xfId="6613"/>
    <cellStyle name="Standard 9 3 5 2 2 5 2" xfId="14312"/>
    <cellStyle name="Standard 9 3 5 2 2 6" xfId="10372"/>
    <cellStyle name="Standard 9 3 5 2 2 7" xfId="19756"/>
    <cellStyle name="Standard 9 3 5 2 3" xfId="2540"/>
    <cellStyle name="Standard 9 3 5 2 3 2" xfId="4961"/>
    <cellStyle name="Standard 9 3 5 2 3 2 2" xfId="8710"/>
    <cellStyle name="Standard 9 3 5 2 3 2 2 2" xfId="16422"/>
    <cellStyle name="Standard 9 3 5 2 3 2 3" xfId="12506"/>
    <cellStyle name="Standard 9 3 5 2 3 2 4" xfId="21161"/>
    <cellStyle name="Standard 9 3 5 2 3 3" xfId="7139"/>
    <cellStyle name="Standard 9 3 5 2 3 3 2" xfId="14764"/>
    <cellStyle name="Standard 9 3 5 2 3 4" xfId="10863"/>
    <cellStyle name="Standard 9 3 5 2 3 5" xfId="19556"/>
    <cellStyle name="Standard 9 3 5 2 4" xfId="4958"/>
    <cellStyle name="Standard 9 3 5 2 4 2" xfId="8707"/>
    <cellStyle name="Standard 9 3 5 2 4 2 2" xfId="16419"/>
    <cellStyle name="Standard 9 3 5 2 4 3" xfId="12503"/>
    <cellStyle name="Standard 9 3 5 2 4 4" xfId="19520"/>
    <cellStyle name="Standard 9 3 5 2 5" xfId="5855"/>
    <cellStyle name="Standard 9 3 5 2 5 2" xfId="9603"/>
    <cellStyle name="Standard 9 3 5 2 5 2 2" xfId="17394"/>
    <cellStyle name="Standard 9 3 5 2 5 3" xfId="13477"/>
    <cellStyle name="Standard 9 3 5 2 5 4" xfId="18219"/>
    <cellStyle name="Standard 9 3 5 2 6" xfId="6612"/>
    <cellStyle name="Standard 9 3 5 2 6 2" xfId="14311"/>
    <cellStyle name="Standard 9 3 5 2 7" xfId="10371"/>
    <cellStyle name="Standard 9 3 5 2 8" xfId="18590"/>
    <cellStyle name="Standard 9 3 5 3" xfId="2541"/>
    <cellStyle name="Standard 9 3 5 3 2" xfId="2542"/>
    <cellStyle name="Standard 9 3 5 3 2 2" xfId="4963"/>
    <cellStyle name="Standard 9 3 5 3 2 2 2" xfId="8712"/>
    <cellStyle name="Standard 9 3 5 3 2 2 2 2" xfId="16424"/>
    <cellStyle name="Standard 9 3 5 3 2 2 3" xfId="12508"/>
    <cellStyle name="Standard 9 3 5 3 2 2 4" xfId="17804"/>
    <cellStyle name="Standard 9 3 5 3 2 3" xfId="7497"/>
    <cellStyle name="Standard 9 3 5 3 2 3 2" xfId="15122"/>
    <cellStyle name="Standard 9 3 5 3 2 4" xfId="11221"/>
    <cellStyle name="Standard 9 3 5 3 2 5" xfId="18479"/>
    <cellStyle name="Standard 9 3 5 3 3" xfId="4962"/>
    <cellStyle name="Standard 9 3 5 3 3 2" xfId="8711"/>
    <cellStyle name="Standard 9 3 5 3 3 2 2" xfId="16423"/>
    <cellStyle name="Standard 9 3 5 3 3 3" xfId="12507"/>
    <cellStyle name="Standard 9 3 5 3 3 4" xfId="19532"/>
    <cellStyle name="Standard 9 3 5 3 4" xfId="5857"/>
    <cellStyle name="Standard 9 3 5 3 4 2" xfId="9605"/>
    <cellStyle name="Standard 9 3 5 3 4 2 2" xfId="17396"/>
    <cellStyle name="Standard 9 3 5 3 4 3" xfId="13479"/>
    <cellStyle name="Standard 9 3 5 3 4 4" xfId="18399"/>
    <cellStyle name="Standard 9 3 5 3 5" xfId="6614"/>
    <cellStyle name="Standard 9 3 5 3 5 2" xfId="14313"/>
    <cellStyle name="Standard 9 3 5 3 6" xfId="10373"/>
    <cellStyle name="Standard 9 3 5 3 7" xfId="17829"/>
    <cellStyle name="Standard 9 3 5 4" xfId="2543"/>
    <cellStyle name="Standard 9 3 5 4 2" xfId="4964"/>
    <cellStyle name="Standard 9 3 5 4 2 2" xfId="8713"/>
    <cellStyle name="Standard 9 3 5 4 2 2 2" xfId="16425"/>
    <cellStyle name="Standard 9 3 5 4 2 3" xfId="12509"/>
    <cellStyle name="Standard 9 3 5 4 2 4" xfId="19926"/>
    <cellStyle name="Standard 9 3 5 4 3" xfId="7138"/>
    <cellStyle name="Standard 9 3 5 4 3 2" xfId="14763"/>
    <cellStyle name="Standard 9 3 5 4 4" xfId="10862"/>
    <cellStyle name="Standard 9 3 5 4 5" xfId="19111"/>
    <cellStyle name="Standard 9 3 5 5" xfId="4957"/>
    <cellStyle name="Standard 9 3 5 5 2" xfId="8706"/>
    <cellStyle name="Standard 9 3 5 5 2 2" xfId="16418"/>
    <cellStyle name="Standard 9 3 5 5 3" xfId="12502"/>
    <cellStyle name="Standard 9 3 5 5 4" xfId="20336"/>
    <cellStyle name="Standard 9 3 5 6" xfId="5854"/>
    <cellStyle name="Standard 9 3 5 6 2" xfId="9602"/>
    <cellStyle name="Standard 9 3 5 6 2 2" xfId="17393"/>
    <cellStyle name="Standard 9 3 5 6 3" xfId="13476"/>
    <cellStyle name="Standard 9 3 5 6 4" xfId="21099"/>
    <cellStyle name="Standard 9 3 5 7" xfId="6611"/>
    <cellStyle name="Standard 9 3 5 7 2" xfId="14310"/>
    <cellStyle name="Standard 9 3 5 8" xfId="10370"/>
    <cellStyle name="Standard 9 3 5 9" xfId="19225"/>
    <cellStyle name="Standard 9 3 6" xfId="2544"/>
    <cellStyle name="Standard 9 3 6 2" xfId="2545"/>
    <cellStyle name="Standard 9 3 6 2 2" xfId="2546"/>
    <cellStyle name="Standard 9 3 6 2 2 2" xfId="4967"/>
    <cellStyle name="Standard 9 3 6 2 2 2 2" xfId="8716"/>
    <cellStyle name="Standard 9 3 6 2 2 2 2 2" xfId="16428"/>
    <cellStyle name="Standard 9 3 6 2 2 2 3" xfId="12512"/>
    <cellStyle name="Standard 9 3 6 2 2 2 4" xfId="19823"/>
    <cellStyle name="Standard 9 3 6 2 2 3" xfId="7499"/>
    <cellStyle name="Standard 9 3 6 2 2 3 2" xfId="15124"/>
    <cellStyle name="Standard 9 3 6 2 2 4" xfId="11223"/>
    <cellStyle name="Standard 9 3 6 2 2 5" xfId="19333"/>
    <cellStyle name="Standard 9 3 6 2 3" xfId="4966"/>
    <cellStyle name="Standard 9 3 6 2 3 2" xfId="8715"/>
    <cellStyle name="Standard 9 3 6 2 3 2 2" xfId="16427"/>
    <cellStyle name="Standard 9 3 6 2 3 3" xfId="12511"/>
    <cellStyle name="Standard 9 3 6 2 3 4" xfId="20720"/>
    <cellStyle name="Standard 9 3 6 2 4" xfId="5859"/>
    <cellStyle name="Standard 9 3 6 2 4 2" xfId="9607"/>
    <cellStyle name="Standard 9 3 6 2 4 2 2" xfId="17398"/>
    <cellStyle name="Standard 9 3 6 2 4 3" xfId="13481"/>
    <cellStyle name="Standard 9 3 6 2 4 4" xfId="19387"/>
    <cellStyle name="Standard 9 3 6 2 5" xfId="6616"/>
    <cellStyle name="Standard 9 3 6 2 5 2" xfId="14315"/>
    <cellStyle name="Standard 9 3 6 2 6" xfId="10375"/>
    <cellStyle name="Standard 9 3 6 2 7" xfId="18916"/>
    <cellStyle name="Standard 9 3 6 3" xfId="2547"/>
    <cellStyle name="Standard 9 3 6 3 2" xfId="4968"/>
    <cellStyle name="Standard 9 3 6 3 2 2" xfId="8717"/>
    <cellStyle name="Standard 9 3 6 3 2 2 2" xfId="16429"/>
    <cellStyle name="Standard 9 3 6 3 2 3" xfId="12513"/>
    <cellStyle name="Standard 9 3 6 3 2 4" xfId="20566"/>
    <cellStyle name="Standard 9 3 6 3 3" xfId="7140"/>
    <cellStyle name="Standard 9 3 6 3 3 2" xfId="14765"/>
    <cellStyle name="Standard 9 3 6 3 4" xfId="10864"/>
    <cellStyle name="Standard 9 3 6 3 5" xfId="21758"/>
    <cellStyle name="Standard 9 3 6 4" xfId="4965"/>
    <cellStyle name="Standard 9 3 6 4 2" xfId="8714"/>
    <cellStyle name="Standard 9 3 6 4 2 2" xfId="16426"/>
    <cellStyle name="Standard 9 3 6 4 3" xfId="12510"/>
    <cellStyle name="Standard 9 3 6 4 4" xfId="21434"/>
    <cellStyle name="Standard 9 3 6 5" xfId="5858"/>
    <cellStyle name="Standard 9 3 6 5 2" xfId="9606"/>
    <cellStyle name="Standard 9 3 6 5 2 2" xfId="17397"/>
    <cellStyle name="Standard 9 3 6 5 3" xfId="13480"/>
    <cellStyle name="Standard 9 3 6 5 4" xfId="20729"/>
    <cellStyle name="Standard 9 3 6 6" xfId="6615"/>
    <cellStyle name="Standard 9 3 6 6 2" xfId="14314"/>
    <cellStyle name="Standard 9 3 6 7" xfId="10374"/>
    <cellStyle name="Standard 9 3 6 8" xfId="19014"/>
    <cellStyle name="Standard 9 3 7" xfId="2548"/>
    <cellStyle name="Standard 9 3 7 2" xfId="2549"/>
    <cellStyle name="Standard 9 3 7 2 2" xfId="4970"/>
    <cellStyle name="Standard 9 3 7 2 2 2" xfId="8719"/>
    <cellStyle name="Standard 9 3 7 2 2 2 2" xfId="16431"/>
    <cellStyle name="Standard 9 3 7 2 2 3" xfId="12515"/>
    <cellStyle name="Standard 9 3 7 2 2 4" xfId="19279"/>
    <cellStyle name="Standard 9 3 7 2 3" xfId="7228"/>
    <cellStyle name="Standard 9 3 7 2 3 2" xfId="14853"/>
    <cellStyle name="Standard 9 3 7 2 4" xfId="10952"/>
    <cellStyle name="Standard 9 3 7 2 5" xfId="17754"/>
    <cellStyle name="Standard 9 3 7 3" xfId="4969"/>
    <cellStyle name="Standard 9 3 7 3 2" xfId="8718"/>
    <cellStyle name="Standard 9 3 7 3 2 2" xfId="16430"/>
    <cellStyle name="Standard 9 3 7 3 3" xfId="12514"/>
    <cellStyle name="Standard 9 3 7 3 4" xfId="18136"/>
    <cellStyle name="Standard 9 3 7 4" xfId="5860"/>
    <cellStyle name="Standard 9 3 7 4 2" xfId="9608"/>
    <cellStyle name="Standard 9 3 7 4 2 2" xfId="17399"/>
    <cellStyle name="Standard 9 3 7 4 3" xfId="13482"/>
    <cellStyle name="Standard 9 3 7 4 4" xfId="18341"/>
    <cellStyle name="Standard 9 3 7 5" xfId="6617"/>
    <cellStyle name="Standard 9 3 7 5 2" xfId="14316"/>
    <cellStyle name="Standard 9 3 7 6" xfId="10376"/>
    <cellStyle name="Standard 9 3 7 7" xfId="19420"/>
    <cellStyle name="Standard 9 3 8" xfId="2550"/>
    <cellStyle name="Standard 9 3 8 2" xfId="4971"/>
    <cellStyle name="Standard 9 3 8 2 2" xfId="8720"/>
    <cellStyle name="Standard 9 3 8 2 2 2" xfId="16432"/>
    <cellStyle name="Standard 9 3 8 2 3" xfId="12516"/>
    <cellStyle name="Standard 9 3 8 2 4" xfId="18419"/>
    <cellStyle name="Standard 9 3 8 3" xfId="6869"/>
    <cellStyle name="Standard 9 3 8 3 2" xfId="14494"/>
    <cellStyle name="Standard 9 3 8 4" xfId="10593"/>
    <cellStyle name="Standard 9 3 8 5" xfId="18241"/>
    <cellStyle name="Standard 9 3 9" xfId="4900"/>
    <cellStyle name="Standard 9 3 9 2" xfId="8649"/>
    <cellStyle name="Standard 9 3 9 2 2" xfId="16361"/>
    <cellStyle name="Standard 9 3 9 3" xfId="12445"/>
    <cellStyle name="Standard 9 3 9 4" xfId="18781"/>
    <cellStyle name="Standard 9 4" xfId="2551"/>
    <cellStyle name="Standard 9 4 10" xfId="5861"/>
    <cellStyle name="Standard 9 4 10 2" xfId="9609"/>
    <cellStyle name="Standard 9 4 10 2 2" xfId="17400"/>
    <cellStyle name="Standard 9 4 10 3" xfId="13483"/>
    <cellStyle name="Standard 9 4 10 4" xfId="19600"/>
    <cellStyle name="Standard 9 4 11" xfId="6618"/>
    <cellStyle name="Standard 9 4 11 2" xfId="14317"/>
    <cellStyle name="Standard 9 4 12" xfId="10377"/>
    <cellStyle name="Standard 9 4 13" xfId="19998"/>
    <cellStyle name="Standard 9 4 2" xfId="2552"/>
    <cellStyle name="Standard 9 4 2 10" xfId="10378"/>
    <cellStyle name="Standard 9 4 2 11" xfId="17985"/>
    <cellStyle name="Standard 9 4 2 2" xfId="2553"/>
    <cellStyle name="Standard 9 4 2 2 10" xfId="18856"/>
    <cellStyle name="Standard 9 4 2 2 2" xfId="2554"/>
    <cellStyle name="Standard 9 4 2 2 2 2" xfId="2555"/>
    <cellStyle name="Standard 9 4 2 2 2 2 2" xfId="2556"/>
    <cellStyle name="Standard 9 4 2 2 2 2 2 2" xfId="4977"/>
    <cellStyle name="Standard 9 4 2 2 2 2 2 2 2" xfId="8726"/>
    <cellStyle name="Standard 9 4 2 2 2 2 2 2 2 2" xfId="16438"/>
    <cellStyle name="Standard 9 4 2 2 2 2 2 2 3" xfId="12522"/>
    <cellStyle name="Standard 9 4 2 2 2 2 2 2 4" xfId="19791"/>
    <cellStyle name="Standard 9 4 2 2 2 2 2 3" xfId="7502"/>
    <cellStyle name="Standard 9 4 2 2 2 2 2 3 2" xfId="15127"/>
    <cellStyle name="Standard 9 4 2 2 2 2 2 4" xfId="11226"/>
    <cellStyle name="Standard 9 4 2 2 2 2 2 5" xfId="21129"/>
    <cellStyle name="Standard 9 4 2 2 2 2 3" xfId="4976"/>
    <cellStyle name="Standard 9 4 2 2 2 2 3 2" xfId="8725"/>
    <cellStyle name="Standard 9 4 2 2 2 2 3 2 2" xfId="16437"/>
    <cellStyle name="Standard 9 4 2 2 2 2 3 3" xfId="12521"/>
    <cellStyle name="Standard 9 4 2 2 2 2 3 4" xfId="20187"/>
    <cellStyle name="Standard 9 4 2 2 2 2 4" xfId="5865"/>
    <cellStyle name="Standard 9 4 2 2 2 2 4 2" xfId="9613"/>
    <cellStyle name="Standard 9 4 2 2 2 2 4 2 2" xfId="17404"/>
    <cellStyle name="Standard 9 4 2 2 2 2 4 3" xfId="13487"/>
    <cellStyle name="Standard 9 4 2 2 2 2 4 4" xfId="21197"/>
    <cellStyle name="Standard 9 4 2 2 2 2 5" xfId="6622"/>
    <cellStyle name="Standard 9 4 2 2 2 2 5 2" xfId="14321"/>
    <cellStyle name="Standard 9 4 2 2 2 2 6" xfId="10381"/>
    <cellStyle name="Standard 9 4 2 2 2 2 7" xfId="18369"/>
    <cellStyle name="Standard 9 4 2 2 2 3" xfId="2557"/>
    <cellStyle name="Standard 9 4 2 2 2 3 2" xfId="4978"/>
    <cellStyle name="Standard 9 4 2 2 2 3 2 2" xfId="8727"/>
    <cellStyle name="Standard 9 4 2 2 2 3 2 2 2" xfId="16439"/>
    <cellStyle name="Standard 9 4 2 2 2 3 2 3" xfId="12523"/>
    <cellStyle name="Standard 9 4 2 2 2 3 2 4" xfId="21264"/>
    <cellStyle name="Standard 9 4 2 2 2 3 3" xfId="7143"/>
    <cellStyle name="Standard 9 4 2 2 2 3 3 2" xfId="14768"/>
    <cellStyle name="Standard 9 4 2 2 2 3 4" xfId="10867"/>
    <cellStyle name="Standard 9 4 2 2 2 3 5" xfId="17731"/>
    <cellStyle name="Standard 9 4 2 2 2 4" xfId="4975"/>
    <cellStyle name="Standard 9 4 2 2 2 4 2" xfId="8724"/>
    <cellStyle name="Standard 9 4 2 2 2 4 2 2" xfId="16436"/>
    <cellStyle name="Standard 9 4 2 2 2 4 3" xfId="12520"/>
    <cellStyle name="Standard 9 4 2 2 2 4 4" xfId="21694"/>
    <cellStyle name="Standard 9 4 2 2 2 5" xfId="5864"/>
    <cellStyle name="Standard 9 4 2 2 2 5 2" xfId="9612"/>
    <cellStyle name="Standard 9 4 2 2 2 5 2 2" xfId="17403"/>
    <cellStyle name="Standard 9 4 2 2 2 5 3" xfId="13486"/>
    <cellStyle name="Standard 9 4 2 2 2 5 4" xfId="20925"/>
    <cellStyle name="Standard 9 4 2 2 2 6" xfId="6621"/>
    <cellStyle name="Standard 9 4 2 2 2 6 2" xfId="14320"/>
    <cellStyle name="Standard 9 4 2 2 2 7" xfId="10380"/>
    <cellStyle name="Standard 9 4 2 2 2 8" xfId="18002"/>
    <cellStyle name="Standard 9 4 2 2 3" xfId="2558"/>
    <cellStyle name="Standard 9 4 2 2 3 2" xfId="2559"/>
    <cellStyle name="Standard 9 4 2 2 3 2 2" xfId="2560"/>
    <cellStyle name="Standard 9 4 2 2 3 2 2 2" xfId="4981"/>
    <cellStyle name="Standard 9 4 2 2 3 2 2 2 2" xfId="8730"/>
    <cellStyle name="Standard 9 4 2 2 3 2 2 2 2 2" xfId="16442"/>
    <cellStyle name="Standard 9 4 2 2 3 2 2 2 3" xfId="12526"/>
    <cellStyle name="Standard 9 4 2 2 3 2 2 2 4" xfId="17832"/>
    <cellStyle name="Standard 9 4 2 2 3 2 2 3" xfId="7503"/>
    <cellStyle name="Standard 9 4 2 2 3 2 2 3 2" xfId="15128"/>
    <cellStyle name="Standard 9 4 2 2 3 2 2 4" xfId="11227"/>
    <cellStyle name="Standard 9 4 2 2 3 2 2 5" xfId="18718"/>
    <cellStyle name="Standard 9 4 2 2 3 2 3" xfId="4980"/>
    <cellStyle name="Standard 9 4 2 2 3 2 3 2" xfId="8729"/>
    <cellStyle name="Standard 9 4 2 2 3 2 3 2 2" xfId="16441"/>
    <cellStyle name="Standard 9 4 2 2 3 2 3 3" xfId="12525"/>
    <cellStyle name="Standard 9 4 2 2 3 2 3 4" xfId="19496"/>
    <cellStyle name="Standard 9 4 2 2 3 2 4" xfId="5867"/>
    <cellStyle name="Standard 9 4 2 2 3 2 4 2" xfId="9615"/>
    <cellStyle name="Standard 9 4 2 2 3 2 4 2 2" xfId="17406"/>
    <cellStyle name="Standard 9 4 2 2 3 2 4 3" xfId="13489"/>
    <cellStyle name="Standard 9 4 2 2 3 2 4 4" xfId="18771"/>
    <cellStyle name="Standard 9 4 2 2 3 2 5" xfId="6624"/>
    <cellStyle name="Standard 9 4 2 2 3 2 5 2" xfId="14323"/>
    <cellStyle name="Standard 9 4 2 2 3 2 6" xfId="10383"/>
    <cellStyle name="Standard 9 4 2 2 3 2 7" xfId="18380"/>
    <cellStyle name="Standard 9 4 2 2 3 3" xfId="2561"/>
    <cellStyle name="Standard 9 4 2 2 3 3 2" xfId="4982"/>
    <cellStyle name="Standard 9 4 2 2 3 3 2 2" xfId="8731"/>
    <cellStyle name="Standard 9 4 2 2 3 3 2 2 2" xfId="16443"/>
    <cellStyle name="Standard 9 4 2 2 3 3 2 3" xfId="12527"/>
    <cellStyle name="Standard 9 4 2 2 3 3 2 4" xfId="19466"/>
    <cellStyle name="Standard 9 4 2 2 3 3 3" xfId="7144"/>
    <cellStyle name="Standard 9 4 2 2 3 3 3 2" xfId="14769"/>
    <cellStyle name="Standard 9 4 2 2 3 3 4" xfId="10868"/>
    <cellStyle name="Standard 9 4 2 2 3 3 5" xfId="21239"/>
    <cellStyle name="Standard 9 4 2 2 3 4" xfId="4979"/>
    <cellStyle name="Standard 9 4 2 2 3 4 2" xfId="8728"/>
    <cellStyle name="Standard 9 4 2 2 3 4 2 2" xfId="16440"/>
    <cellStyle name="Standard 9 4 2 2 3 4 3" xfId="12524"/>
    <cellStyle name="Standard 9 4 2 2 3 4 4" xfId="19583"/>
    <cellStyle name="Standard 9 4 2 2 3 5" xfId="5866"/>
    <cellStyle name="Standard 9 4 2 2 3 5 2" xfId="9614"/>
    <cellStyle name="Standard 9 4 2 2 3 5 2 2" xfId="17405"/>
    <cellStyle name="Standard 9 4 2 2 3 5 3" xfId="13488"/>
    <cellStyle name="Standard 9 4 2 2 3 5 4" xfId="19592"/>
    <cellStyle name="Standard 9 4 2 2 3 6" xfId="6623"/>
    <cellStyle name="Standard 9 4 2 2 3 6 2" xfId="14322"/>
    <cellStyle name="Standard 9 4 2 2 3 7" xfId="10382"/>
    <cellStyle name="Standard 9 4 2 2 3 8" xfId="19203"/>
    <cellStyle name="Standard 9 4 2 2 4" xfId="2562"/>
    <cellStyle name="Standard 9 4 2 2 4 2" xfId="2563"/>
    <cellStyle name="Standard 9 4 2 2 4 2 2" xfId="4984"/>
    <cellStyle name="Standard 9 4 2 2 4 2 2 2" xfId="8733"/>
    <cellStyle name="Standard 9 4 2 2 4 2 2 2 2" xfId="16445"/>
    <cellStyle name="Standard 9 4 2 2 4 2 2 3" xfId="12529"/>
    <cellStyle name="Standard 9 4 2 2 4 2 2 4" xfId="20591"/>
    <cellStyle name="Standard 9 4 2 2 4 2 3" xfId="7501"/>
    <cellStyle name="Standard 9 4 2 2 4 2 3 2" xfId="15126"/>
    <cellStyle name="Standard 9 4 2 2 4 2 4" xfId="11225"/>
    <cellStyle name="Standard 9 4 2 2 4 2 5" xfId="18826"/>
    <cellStyle name="Standard 9 4 2 2 4 3" xfId="4983"/>
    <cellStyle name="Standard 9 4 2 2 4 3 2" xfId="8732"/>
    <cellStyle name="Standard 9 4 2 2 4 3 2 2" xfId="16444"/>
    <cellStyle name="Standard 9 4 2 2 4 3 3" xfId="12528"/>
    <cellStyle name="Standard 9 4 2 2 4 3 4" xfId="18103"/>
    <cellStyle name="Standard 9 4 2 2 4 4" xfId="5868"/>
    <cellStyle name="Standard 9 4 2 2 4 4 2" xfId="9616"/>
    <cellStyle name="Standard 9 4 2 2 4 4 2 2" xfId="17407"/>
    <cellStyle name="Standard 9 4 2 2 4 4 3" xfId="13490"/>
    <cellStyle name="Standard 9 4 2 2 4 4 4" xfId="18895"/>
    <cellStyle name="Standard 9 4 2 2 4 5" xfId="6625"/>
    <cellStyle name="Standard 9 4 2 2 4 5 2" xfId="14324"/>
    <cellStyle name="Standard 9 4 2 2 4 6" xfId="10384"/>
    <cellStyle name="Standard 9 4 2 2 4 7" xfId="21443"/>
    <cellStyle name="Standard 9 4 2 2 5" xfId="2564"/>
    <cellStyle name="Standard 9 4 2 2 5 2" xfId="4985"/>
    <cellStyle name="Standard 9 4 2 2 5 2 2" xfId="8734"/>
    <cellStyle name="Standard 9 4 2 2 5 2 2 2" xfId="16446"/>
    <cellStyle name="Standard 9 4 2 2 5 2 3" xfId="12530"/>
    <cellStyle name="Standard 9 4 2 2 5 2 4" xfId="19842"/>
    <cellStyle name="Standard 9 4 2 2 5 3" xfId="7142"/>
    <cellStyle name="Standard 9 4 2 2 5 3 2" xfId="14767"/>
    <cellStyle name="Standard 9 4 2 2 5 4" xfId="10866"/>
    <cellStyle name="Standard 9 4 2 2 5 5" xfId="17870"/>
    <cellStyle name="Standard 9 4 2 2 6" xfId="4974"/>
    <cellStyle name="Standard 9 4 2 2 6 2" xfId="8723"/>
    <cellStyle name="Standard 9 4 2 2 6 2 2" xfId="16435"/>
    <cellStyle name="Standard 9 4 2 2 6 3" xfId="12519"/>
    <cellStyle name="Standard 9 4 2 2 6 4" xfId="20468"/>
    <cellStyle name="Standard 9 4 2 2 7" xfId="5863"/>
    <cellStyle name="Standard 9 4 2 2 7 2" xfId="9611"/>
    <cellStyle name="Standard 9 4 2 2 7 2 2" xfId="17402"/>
    <cellStyle name="Standard 9 4 2 2 7 3" xfId="13485"/>
    <cellStyle name="Standard 9 4 2 2 7 4" xfId="18579"/>
    <cellStyle name="Standard 9 4 2 2 8" xfId="6620"/>
    <cellStyle name="Standard 9 4 2 2 8 2" xfId="14319"/>
    <cellStyle name="Standard 9 4 2 2 9" xfId="10379"/>
    <cellStyle name="Standard 9 4 2 3" xfId="2565"/>
    <cellStyle name="Standard 9 4 2 3 2" xfId="2566"/>
    <cellStyle name="Standard 9 4 2 3 2 2" xfId="2567"/>
    <cellStyle name="Standard 9 4 2 3 2 2 2" xfId="2568"/>
    <cellStyle name="Standard 9 4 2 3 2 2 2 2" xfId="4989"/>
    <cellStyle name="Standard 9 4 2 3 2 2 2 2 2" xfId="8738"/>
    <cellStyle name="Standard 9 4 2 3 2 2 2 2 2 2" xfId="16450"/>
    <cellStyle name="Standard 9 4 2 3 2 2 2 2 3" xfId="12534"/>
    <cellStyle name="Standard 9 4 2 3 2 2 2 2 4" xfId="20812"/>
    <cellStyle name="Standard 9 4 2 3 2 2 2 3" xfId="7505"/>
    <cellStyle name="Standard 9 4 2 3 2 2 2 3 2" xfId="15130"/>
    <cellStyle name="Standard 9 4 2 3 2 2 2 4" xfId="11229"/>
    <cellStyle name="Standard 9 4 2 3 2 2 2 5" xfId="20799"/>
    <cellStyle name="Standard 9 4 2 3 2 2 3" xfId="4988"/>
    <cellStyle name="Standard 9 4 2 3 2 2 3 2" xfId="8737"/>
    <cellStyle name="Standard 9 4 2 3 2 2 3 2 2" xfId="16449"/>
    <cellStyle name="Standard 9 4 2 3 2 2 3 3" xfId="12533"/>
    <cellStyle name="Standard 9 4 2 3 2 2 3 4" xfId="21133"/>
    <cellStyle name="Standard 9 4 2 3 2 2 4" xfId="5871"/>
    <cellStyle name="Standard 9 4 2 3 2 2 4 2" xfId="9619"/>
    <cellStyle name="Standard 9 4 2 3 2 2 4 2 2" xfId="17410"/>
    <cellStyle name="Standard 9 4 2 3 2 2 4 3" xfId="13493"/>
    <cellStyle name="Standard 9 4 2 3 2 2 4 4" xfId="19305"/>
    <cellStyle name="Standard 9 4 2 3 2 2 5" xfId="6628"/>
    <cellStyle name="Standard 9 4 2 3 2 2 5 2" xfId="14327"/>
    <cellStyle name="Standard 9 4 2 3 2 2 6" xfId="10387"/>
    <cellStyle name="Standard 9 4 2 3 2 2 7" xfId="19032"/>
    <cellStyle name="Standard 9 4 2 3 2 3" xfId="2569"/>
    <cellStyle name="Standard 9 4 2 3 2 3 2" xfId="4990"/>
    <cellStyle name="Standard 9 4 2 3 2 3 2 2" xfId="8739"/>
    <cellStyle name="Standard 9 4 2 3 2 3 2 2 2" xfId="16451"/>
    <cellStyle name="Standard 9 4 2 3 2 3 2 3" xfId="12535"/>
    <cellStyle name="Standard 9 4 2 3 2 3 2 4" xfId="18204"/>
    <cellStyle name="Standard 9 4 2 3 2 3 3" xfId="7146"/>
    <cellStyle name="Standard 9 4 2 3 2 3 3 2" xfId="14771"/>
    <cellStyle name="Standard 9 4 2 3 2 3 4" xfId="10870"/>
    <cellStyle name="Standard 9 4 2 3 2 3 5" xfId="19247"/>
    <cellStyle name="Standard 9 4 2 3 2 4" xfId="4987"/>
    <cellStyle name="Standard 9 4 2 3 2 4 2" xfId="8736"/>
    <cellStyle name="Standard 9 4 2 3 2 4 2 2" xfId="16448"/>
    <cellStyle name="Standard 9 4 2 3 2 4 3" xfId="12532"/>
    <cellStyle name="Standard 9 4 2 3 2 4 4" xfId="20305"/>
    <cellStyle name="Standard 9 4 2 3 2 5" xfId="5870"/>
    <cellStyle name="Standard 9 4 2 3 2 5 2" xfId="9618"/>
    <cellStyle name="Standard 9 4 2 3 2 5 2 2" xfId="17409"/>
    <cellStyle name="Standard 9 4 2 3 2 5 3" xfId="13492"/>
    <cellStyle name="Standard 9 4 2 3 2 5 4" xfId="21209"/>
    <cellStyle name="Standard 9 4 2 3 2 6" xfId="6627"/>
    <cellStyle name="Standard 9 4 2 3 2 6 2" xfId="14326"/>
    <cellStyle name="Standard 9 4 2 3 2 7" xfId="10386"/>
    <cellStyle name="Standard 9 4 2 3 2 8" xfId="18033"/>
    <cellStyle name="Standard 9 4 2 3 3" xfId="2570"/>
    <cellStyle name="Standard 9 4 2 3 3 2" xfId="2571"/>
    <cellStyle name="Standard 9 4 2 3 3 2 2" xfId="4992"/>
    <cellStyle name="Standard 9 4 2 3 3 2 2 2" xfId="8741"/>
    <cellStyle name="Standard 9 4 2 3 3 2 2 2 2" xfId="16453"/>
    <cellStyle name="Standard 9 4 2 3 3 2 2 3" xfId="12537"/>
    <cellStyle name="Standard 9 4 2 3 3 2 2 4" xfId="21504"/>
    <cellStyle name="Standard 9 4 2 3 3 2 3" xfId="7504"/>
    <cellStyle name="Standard 9 4 2 3 3 2 3 2" xfId="15129"/>
    <cellStyle name="Standard 9 4 2 3 3 2 4" xfId="11228"/>
    <cellStyle name="Standard 9 4 2 3 3 2 5" xfId="18598"/>
    <cellStyle name="Standard 9 4 2 3 3 3" xfId="4991"/>
    <cellStyle name="Standard 9 4 2 3 3 3 2" xfId="8740"/>
    <cellStyle name="Standard 9 4 2 3 3 3 2 2" xfId="16452"/>
    <cellStyle name="Standard 9 4 2 3 3 3 3" xfId="12536"/>
    <cellStyle name="Standard 9 4 2 3 3 3 4" xfId="20938"/>
    <cellStyle name="Standard 9 4 2 3 3 4" xfId="5872"/>
    <cellStyle name="Standard 9 4 2 3 3 4 2" xfId="9620"/>
    <cellStyle name="Standard 9 4 2 3 3 4 2 2" xfId="17411"/>
    <cellStyle name="Standard 9 4 2 3 3 4 3" xfId="13494"/>
    <cellStyle name="Standard 9 4 2 3 3 4 4" xfId="18555"/>
    <cellStyle name="Standard 9 4 2 3 3 5" xfId="6629"/>
    <cellStyle name="Standard 9 4 2 3 3 5 2" xfId="14328"/>
    <cellStyle name="Standard 9 4 2 3 3 6" xfId="10388"/>
    <cellStyle name="Standard 9 4 2 3 3 7" xfId="17683"/>
    <cellStyle name="Standard 9 4 2 3 4" xfId="2572"/>
    <cellStyle name="Standard 9 4 2 3 4 2" xfId="4993"/>
    <cellStyle name="Standard 9 4 2 3 4 2 2" xfId="8742"/>
    <cellStyle name="Standard 9 4 2 3 4 2 2 2" xfId="16454"/>
    <cellStyle name="Standard 9 4 2 3 4 2 3" xfId="12538"/>
    <cellStyle name="Standard 9 4 2 3 4 2 4" xfId="19979"/>
    <cellStyle name="Standard 9 4 2 3 4 3" xfId="7145"/>
    <cellStyle name="Standard 9 4 2 3 4 3 2" xfId="14770"/>
    <cellStyle name="Standard 9 4 2 3 4 4" xfId="10869"/>
    <cellStyle name="Standard 9 4 2 3 4 5" xfId="19331"/>
    <cellStyle name="Standard 9 4 2 3 5" xfId="4986"/>
    <cellStyle name="Standard 9 4 2 3 5 2" xfId="8735"/>
    <cellStyle name="Standard 9 4 2 3 5 2 2" xfId="16447"/>
    <cellStyle name="Standard 9 4 2 3 5 3" xfId="12531"/>
    <cellStyle name="Standard 9 4 2 3 5 4" xfId="20030"/>
    <cellStyle name="Standard 9 4 2 3 6" xfId="5869"/>
    <cellStyle name="Standard 9 4 2 3 6 2" xfId="9617"/>
    <cellStyle name="Standard 9 4 2 3 6 2 2" xfId="17408"/>
    <cellStyle name="Standard 9 4 2 3 6 3" xfId="13491"/>
    <cellStyle name="Standard 9 4 2 3 6 4" xfId="20257"/>
    <cellStyle name="Standard 9 4 2 3 7" xfId="6626"/>
    <cellStyle name="Standard 9 4 2 3 7 2" xfId="14325"/>
    <cellStyle name="Standard 9 4 2 3 8" xfId="10385"/>
    <cellStyle name="Standard 9 4 2 3 9" xfId="18092"/>
    <cellStyle name="Standard 9 4 2 4" xfId="2573"/>
    <cellStyle name="Standard 9 4 2 4 2" xfId="2574"/>
    <cellStyle name="Standard 9 4 2 4 2 2" xfId="2575"/>
    <cellStyle name="Standard 9 4 2 4 2 2 2" xfId="4996"/>
    <cellStyle name="Standard 9 4 2 4 2 2 2 2" xfId="8745"/>
    <cellStyle name="Standard 9 4 2 4 2 2 2 2 2" xfId="16457"/>
    <cellStyle name="Standard 9 4 2 4 2 2 2 3" xfId="12541"/>
    <cellStyle name="Standard 9 4 2 4 2 2 2 4" xfId="19230"/>
    <cellStyle name="Standard 9 4 2 4 2 2 3" xfId="7506"/>
    <cellStyle name="Standard 9 4 2 4 2 2 3 2" xfId="15131"/>
    <cellStyle name="Standard 9 4 2 4 2 2 4" xfId="11230"/>
    <cellStyle name="Standard 9 4 2 4 2 2 5" xfId="20438"/>
    <cellStyle name="Standard 9 4 2 4 2 3" xfId="4995"/>
    <cellStyle name="Standard 9 4 2 4 2 3 2" xfId="8744"/>
    <cellStyle name="Standard 9 4 2 4 2 3 2 2" xfId="16456"/>
    <cellStyle name="Standard 9 4 2 4 2 3 3" xfId="12540"/>
    <cellStyle name="Standard 9 4 2 4 2 3 4" xfId="20370"/>
    <cellStyle name="Standard 9 4 2 4 2 4" xfId="5874"/>
    <cellStyle name="Standard 9 4 2 4 2 4 2" xfId="9622"/>
    <cellStyle name="Standard 9 4 2 4 2 4 2 2" xfId="17413"/>
    <cellStyle name="Standard 9 4 2 4 2 4 3" xfId="13496"/>
    <cellStyle name="Standard 9 4 2 4 2 4 4" xfId="18203"/>
    <cellStyle name="Standard 9 4 2 4 2 5" xfId="6631"/>
    <cellStyle name="Standard 9 4 2 4 2 5 2" xfId="14330"/>
    <cellStyle name="Standard 9 4 2 4 2 6" xfId="10390"/>
    <cellStyle name="Standard 9 4 2 4 2 7" xfId="21259"/>
    <cellStyle name="Standard 9 4 2 4 3" xfId="2576"/>
    <cellStyle name="Standard 9 4 2 4 3 2" xfId="4997"/>
    <cellStyle name="Standard 9 4 2 4 3 2 2" xfId="8746"/>
    <cellStyle name="Standard 9 4 2 4 3 2 2 2" xfId="16458"/>
    <cellStyle name="Standard 9 4 2 4 3 2 3" xfId="12542"/>
    <cellStyle name="Standard 9 4 2 4 3 2 4" xfId="18594"/>
    <cellStyle name="Standard 9 4 2 4 3 3" xfId="7147"/>
    <cellStyle name="Standard 9 4 2 4 3 3 2" xfId="14772"/>
    <cellStyle name="Standard 9 4 2 4 3 4" xfId="10871"/>
    <cellStyle name="Standard 9 4 2 4 3 5" xfId="21788"/>
    <cellStyle name="Standard 9 4 2 4 4" xfId="4994"/>
    <cellStyle name="Standard 9 4 2 4 4 2" xfId="8743"/>
    <cellStyle name="Standard 9 4 2 4 4 2 2" xfId="16455"/>
    <cellStyle name="Standard 9 4 2 4 4 3" xfId="12539"/>
    <cellStyle name="Standard 9 4 2 4 4 4" xfId="17705"/>
    <cellStyle name="Standard 9 4 2 4 5" xfId="5873"/>
    <cellStyle name="Standard 9 4 2 4 5 2" xfId="9621"/>
    <cellStyle name="Standard 9 4 2 4 5 2 2" xfId="17412"/>
    <cellStyle name="Standard 9 4 2 4 5 3" xfId="13495"/>
    <cellStyle name="Standard 9 4 2 4 5 4" xfId="20034"/>
    <cellStyle name="Standard 9 4 2 4 6" xfId="6630"/>
    <cellStyle name="Standard 9 4 2 4 6 2" xfId="14329"/>
    <cellStyle name="Standard 9 4 2 4 7" xfId="10389"/>
    <cellStyle name="Standard 9 4 2 4 8" xfId="19414"/>
    <cellStyle name="Standard 9 4 2 5" xfId="2577"/>
    <cellStyle name="Standard 9 4 2 5 2" xfId="2578"/>
    <cellStyle name="Standard 9 4 2 5 2 2" xfId="4999"/>
    <cellStyle name="Standard 9 4 2 5 2 2 2" xfId="8748"/>
    <cellStyle name="Standard 9 4 2 5 2 2 2 2" xfId="16460"/>
    <cellStyle name="Standard 9 4 2 5 2 2 3" xfId="12544"/>
    <cellStyle name="Standard 9 4 2 5 2 2 4" xfId="19734"/>
    <cellStyle name="Standard 9 4 2 5 2 3" xfId="7500"/>
    <cellStyle name="Standard 9 4 2 5 2 3 2" xfId="15125"/>
    <cellStyle name="Standard 9 4 2 5 2 4" xfId="11224"/>
    <cellStyle name="Standard 9 4 2 5 2 5" xfId="20020"/>
    <cellStyle name="Standard 9 4 2 5 3" xfId="4998"/>
    <cellStyle name="Standard 9 4 2 5 3 2" xfId="8747"/>
    <cellStyle name="Standard 9 4 2 5 3 2 2" xfId="16459"/>
    <cellStyle name="Standard 9 4 2 5 3 3" xfId="12543"/>
    <cellStyle name="Standard 9 4 2 5 3 4" xfId="21427"/>
    <cellStyle name="Standard 9 4 2 5 4" xfId="5875"/>
    <cellStyle name="Standard 9 4 2 5 4 2" xfId="9623"/>
    <cellStyle name="Standard 9 4 2 5 4 2 2" xfId="17414"/>
    <cellStyle name="Standard 9 4 2 5 4 3" xfId="13497"/>
    <cellStyle name="Standard 9 4 2 5 4 4" xfId="19632"/>
    <cellStyle name="Standard 9 4 2 5 5" xfId="6632"/>
    <cellStyle name="Standard 9 4 2 5 5 2" xfId="14331"/>
    <cellStyle name="Standard 9 4 2 5 6" xfId="10391"/>
    <cellStyle name="Standard 9 4 2 5 7" xfId="21143"/>
    <cellStyle name="Standard 9 4 2 6" xfId="2579"/>
    <cellStyle name="Standard 9 4 2 6 2" xfId="5000"/>
    <cellStyle name="Standard 9 4 2 6 2 2" xfId="8749"/>
    <cellStyle name="Standard 9 4 2 6 2 2 2" xfId="16461"/>
    <cellStyle name="Standard 9 4 2 6 2 3" xfId="12545"/>
    <cellStyle name="Standard 9 4 2 6 2 4" xfId="18932"/>
    <cellStyle name="Standard 9 4 2 6 3" xfId="7141"/>
    <cellStyle name="Standard 9 4 2 6 3 2" xfId="14766"/>
    <cellStyle name="Standard 9 4 2 6 4" xfId="10865"/>
    <cellStyle name="Standard 9 4 2 6 5" xfId="17925"/>
    <cellStyle name="Standard 9 4 2 7" xfId="4973"/>
    <cellStyle name="Standard 9 4 2 7 2" xfId="8722"/>
    <cellStyle name="Standard 9 4 2 7 2 2" xfId="16434"/>
    <cellStyle name="Standard 9 4 2 7 3" xfId="12518"/>
    <cellStyle name="Standard 9 4 2 7 4" xfId="21380"/>
    <cellStyle name="Standard 9 4 2 8" xfId="5862"/>
    <cellStyle name="Standard 9 4 2 8 2" xfId="9610"/>
    <cellStyle name="Standard 9 4 2 8 2 2" xfId="17401"/>
    <cellStyle name="Standard 9 4 2 8 3" xfId="13484"/>
    <cellStyle name="Standard 9 4 2 8 4" xfId="17729"/>
    <cellStyle name="Standard 9 4 2 9" xfId="6619"/>
    <cellStyle name="Standard 9 4 2 9 2" xfId="14318"/>
    <cellStyle name="Standard 9 4 3" xfId="2580"/>
    <cellStyle name="Standard 9 4 3 10" xfId="21806"/>
    <cellStyle name="Standard 9 4 3 2" xfId="2581"/>
    <cellStyle name="Standard 9 4 3 2 2" xfId="2582"/>
    <cellStyle name="Standard 9 4 3 2 2 2" xfId="2583"/>
    <cellStyle name="Standard 9 4 3 2 2 2 2" xfId="2584"/>
    <cellStyle name="Standard 9 4 3 2 2 2 2 2" xfId="5005"/>
    <cellStyle name="Standard 9 4 3 2 2 2 2 2 2" xfId="8754"/>
    <cellStyle name="Standard 9 4 3 2 2 2 2 2 2 2" xfId="16466"/>
    <cellStyle name="Standard 9 4 3 2 2 2 2 2 3" xfId="12550"/>
    <cellStyle name="Standard 9 4 3 2 2 2 2 2 4" xfId="20565"/>
    <cellStyle name="Standard 9 4 3 2 2 2 2 3" xfId="7509"/>
    <cellStyle name="Standard 9 4 3 2 2 2 2 3 2" xfId="15134"/>
    <cellStyle name="Standard 9 4 3 2 2 2 2 4" xfId="11233"/>
    <cellStyle name="Standard 9 4 3 2 2 2 2 5" xfId="20810"/>
    <cellStyle name="Standard 9 4 3 2 2 2 3" xfId="5004"/>
    <cellStyle name="Standard 9 4 3 2 2 2 3 2" xfId="8753"/>
    <cellStyle name="Standard 9 4 3 2 2 2 3 2 2" xfId="16465"/>
    <cellStyle name="Standard 9 4 3 2 2 2 3 3" xfId="12549"/>
    <cellStyle name="Standard 9 4 3 2 2 2 3 4" xfId="19360"/>
    <cellStyle name="Standard 9 4 3 2 2 2 4" xfId="5879"/>
    <cellStyle name="Standard 9 4 3 2 2 2 4 2" xfId="9627"/>
    <cellStyle name="Standard 9 4 3 2 2 2 4 2 2" xfId="17418"/>
    <cellStyle name="Standard 9 4 3 2 2 2 4 3" xfId="13501"/>
    <cellStyle name="Standard 9 4 3 2 2 2 4 4" xfId="21546"/>
    <cellStyle name="Standard 9 4 3 2 2 2 5" xfId="6636"/>
    <cellStyle name="Standard 9 4 3 2 2 2 5 2" xfId="14335"/>
    <cellStyle name="Standard 9 4 3 2 2 2 6" xfId="10395"/>
    <cellStyle name="Standard 9 4 3 2 2 2 7" xfId="17869"/>
    <cellStyle name="Standard 9 4 3 2 2 3" xfId="2585"/>
    <cellStyle name="Standard 9 4 3 2 2 3 2" xfId="5006"/>
    <cellStyle name="Standard 9 4 3 2 2 3 2 2" xfId="8755"/>
    <cellStyle name="Standard 9 4 3 2 2 3 2 2 2" xfId="16467"/>
    <cellStyle name="Standard 9 4 3 2 2 3 2 3" xfId="12551"/>
    <cellStyle name="Standard 9 4 3 2 2 3 2 4" xfId="18837"/>
    <cellStyle name="Standard 9 4 3 2 2 3 3" xfId="7150"/>
    <cellStyle name="Standard 9 4 3 2 2 3 3 2" xfId="14775"/>
    <cellStyle name="Standard 9 4 3 2 2 3 4" xfId="10874"/>
    <cellStyle name="Standard 9 4 3 2 2 3 5" xfId="20998"/>
    <cellStyle name="Standard 9 4 3 2 2 4" xfId="5003"/>
    <cellStyle name="Standard 9 4 3 2 2 4 2" xfId="8752"/>
    <cellStyle name="Standard 9 4 3 2 2 4 2 2" xfId="16464"/>
    <cellStyle name="Standard 9 4 3 2 2 4 3" xfId="12548"/>
    <cellStyle name="Standard 9 4 3 2 2 4 4" xfId="17735"/>
    <cellStyle name="Standard 9 4 3 2 2 5" xfId="5878"/>
    <cellStyle name="Standard 9 4 3 2 2 5 2" xfId="9626"/>
    <cellStyle name="Standard 9 4 3 2 2 5 2 2" xfId="17417"/>
    <cellStyle name="Standard 9 4 3 2 2 5 3" xfId="13500"/>
    <cellStyle name="Standard 9 4 3 2 2 5 4" xfId="21120"/>
    <cellStyle name="Standard 9 4 3 2 2 6" xfId="6635"/>
    <cellStyle name="Standard 9 4 3 2 2 6 2" xfId="14334"/>
    <cellStyle name="Standard 9 4 3 2 2 7" xfId="10394"/>
    <cellStyle name="Standard 9 4 3 2 2 8" xfId="19540"/>
    <cellStyle name="Standard 9 4 3 2 3" xfId="2586"/>
    <cellStyle name="Standard 9 4 3 2 3 2" xfId="2587"/>
    <cellStyle name="Standard 9 4 3 2 3 2 2" xfId="5008"/>
    <cellStyle name="Standard 9 4 3 2 3 2 2 2" xfId="8757"/>
    <cellStyle name="Standard 9 4 3 2 3 2 2 2 2" xfId="16469"/>
    <cellStyle name="Standard 9 4 3 2 3 2 2 3" xfId="12553"/>
    <cellStyle name="Standard 9 4 3 2 3 2 2 4" xfId="19634"/>
    <cellStyle name="Standard 9 4 3 2 3 2 3" xfId="7508"/>
    <cellStyle name="Standard 9 4 3 2 3 2 3 2" xfId="15133"/>
    <cellStyle name="Standard 9 4 3 2 3 2 4" xfId="11232"/>
    <cellStyle name="Standard 9 4 3 2 3 2 5" xfId="21730"/>
    <cellStyle name="Standard 9 4 3 2 3 3" xfId="5007"/>
    <cellStyle name="Standard 9 4 3 2 3 3 2" xfId="8756"/>
    <cellStyle name="Standard 9 4 3 2 3 3 2 2" xfId="16468"/>
    <cellStyle name="Standard 9 4 3 2 3 3 3" xfId="12552"/>
    <cellStyle name="Standard 9 4 3 2 3 3 4" xfId="18158"/>
    <cellStyle name="Standard 9 4 3 2 3 4" xfId="5880"/>
    <cellStyle name="Standard 9 4 3 2 3 4 2" xfId="9628"/>
    <cellStyle name="Standard 9 4 3 2 3 4 2 2" xfId="17419"/>
    <cellStyle name="Standard 9 4 3 2 3 4 3" xfId="13502"/>
    <cellStyle name="Standard 9 4 3 2 3 4 4" xfId="19338"/>
    <cellStyle name="Standard 9 4 3 2 3 5" xfId="6637"/>
    <cellStyle name="Standard 9 4 3 2 3 5 2" xfId="14336"/>
    <cellStyle name="Standard 9 4 3 2 3 6" xfId="10396"/>
    <cellStyle name="Standard 9 4 3 2 3 7" xfId="18898"/>
    <cellStyle name="Standard 9 4 3 2 4" xfId="2588"/>
    <cellStyle name="Standard 9 4 3 2 4 2" xfId="5009"/>
    <cellStyle name="Standard 9 4 3 2 4 2 2" xfId="8758"/>
    <cellStyle name="Standard 9 4 3 2 4 2 2 2" xfId="16470"/>
    <cellStyle name="Standard 9 4 3 2 4 2 3" xfId="12554"/>
    <cellStyle name="Standard 9 4 3 2 4 2 4" xfId="19856"/>
    <cellStyle name="Standard 9 4 3 2 4 3" xfId="7149"/>
    <cellStyle name="Standard 9 4 3 2 4 3 2" xfId="14774"/>
    <cellStyle name="Standard 9 4 3 2 4 4" xfId="10873"/>
    <cellStyle name="Standard 9 4 3 2 4 5" xfId="18978"/>
    <cellStyle name="Standard 9 4 3 2 5" xfId="5002"/>
    <cellStyle name="Standard 9 4 3 2 5 2" xfId="8751"/>
    <cellStyle name="Standard 9 4 3 2 5 2 2" xfId="16463"/>
    <cellStyle name="Standard 9 4 3 2 5 3" xfId="12547"/>
    <cellStyle name="Standard 9 4 3 2 5 4" xfId="18717"/>
    <cellStyle name="Standard 9 4 3 2 6" xfId="5877"/>
    <cellStyle name="Standard 9 4 3 2 6 2" xfId="9625"/>
    <cellStyle name="Standard 9 4 3 2 6 2 2" xfId="17416"/>
    <cellStyle name="Standard 9 4 3 2 6 3" xfId="13499"/>
    <cellStyle name="Standard 9 4 3 2 6 4" xfId="21354"/>
    <cellStyle name="Standard 9 4 3 2 7" xfId="6634"/>
    <cellStyle name="Standard 9 4 3 2 7 2" xfId="14333"/>
    <cellStyle name="Standard 9 4 3 2 8" xfId="10393"/>
    <cellStyle name="Standard 9 4 3 2 9" xfId="19640"/>
    <cellStyle name="Standard 9 4 3 3" xfId="2589"/>
    <cellStyle name="Standard 9 4 3 3 2" xfId="2590"/>
    <cellStyle name="Standard 9 4 3 3 2 2" xfId="2591"/>
    <cellStyle name="Standard 9 4 3 3 2 2 2" xfId="5012"/>
    <cellStyle name="Standard 9 4 3 3 2 2 2 2" xfId="8761"/>
    <cellStyle name="Standard 9 4 3 3 2 2 2 2 2" xfId="16473"/>
    <cellStyle name="Standard 9 4 3 3 2 2 2 3" xfId="12557"/>
    <cellStyle name="Standard 9 4 3 3 2 2 2 4" xfId="18674"/>
    <cellStyle name="Standard 9 4 3 3 2 2 3" xfId="7510"/>
    <cellStyle name="Standard 9 4 3 3 2 2 3 2" xfId="15135"/>
    <cellStyle name="Standard 9 4 3 3 2 2 4" xfId="11234"/>
    <cellStyle name="Standard 9 4 3 3 2 2 5" xfId="18836"/>
    <cellStyle name="Standard 9 4 3 3 2 3" xfId="5011"/>
    <cellStyle name="Standard 9 4 3 3 2 3 2" xfId="8760"/>
    <cellStyle name="Standard 9 4 3 3 2 3 2 2" xfId="16472"/>
    <cellStyle name="Standard 9 4 3 3 2 3 3" xfId="12556"/>
    <cellStyle name="Standard 9 4 3 3 2 3 4" xfId="21532"/>
    <cellStyle name="Standard 9 4 3 3 2 4" xfId="5882"/>
    <cellStyle name="Standard 9 4 3 3 2 4 2" xfId="9630"/>
    <cellStyle name="Standard 9 4 3 3 2 4 2 2" xfId="17421"/>
    <cellStyle name="Standard 9 4 3 3 2 4 3" xfId="13504"/>
    <cellStyle name="Standard 9 4 3 3 2 4 4" xfId="20064"/>
    <cellStyle name="Standard 9 4 3 3 2 5" xfId="6639"/>
    <cellStyle name="Standard 9 4 3 3 2 5 2" xfId="14338"/>
    <cellStyle name="Standard 9 4 3 3 2 6" xfId="10398"/>
    <cellStyle name="Standard 9 4 3 3 2 7" xfId="20731"/>
    <cellStyle name="Standard 9 4 3 3 3" xfId="2592"/>
    <cellStyle name="Standard 9 4 3 3 3 2" xfId="5013"/>
    <cellStyle name="Standard 9 4 3 3 3 2 2" xfId="8762"/>
    <cellStyle name="Standard 9 4 3 3 3 2 2 2" xfId="16474"/>
    <cellStyle name="Standard 9 4 3 3 3 2 3" xfId="12558"/>
    <cellStyle name="Standard 9 4 3 3 3 2 4" xfId="20165"/>
    <cellStyle name="Standard 9 4 3 3 3 3" xfId="7151"/>
    <cellStyle name="Standard 9 4 3 3 3 3 2" xfId="14776"/>
    <cellStyle name="Standard 9 4 3 3 3 4" xfId="10875"/>
    <cellStyle name="Standard 9 4 3 3 3 5" xfId="19988"/>
    <cellStyle name="Standard 9 4 3 3 4" xfId="5010"/>
    <cellStyle name="Standard 9 4 3 3 4 2" xfId="8759"/>
    <cellStyle name="Standard 9 4 3 3 4 2 2" xfId="16471"/>
    <cellStyle name="Standard 9 4 3 3 4 3" xfId="12555"/>
    <cellStyle name="Standard 9 4 3 3 4 4" xfId="20873"/>
    <cellStyle name="Standard 9 4 3 3 5" xfId="5881"/>
    <cellStyle name="Standard 9 4 3 3 5 2" xfId="9629"/>
    <cellStyle name="Standard 9 4 3 3 5 2 2" xfId="17420"/>
    <cellStyle name="Standard 9 4 3 3 5 3" xfId="13503"/>
    <cellStyle name="Standard 9 4 3 3 5 4" xfId="18683"/>
    <cellStyle name="Standard 9 4 3 3 6" xfId="6638"/>
    <cellStyle name="Standard 9 4 3 3 6 2" xfId="14337"/>
    <cellStyle name="Standard 9 4 3 3 7" xfId="10397"/>
    <cellStyle name="Standard 9 4 3 3 8" xfId="21695"/>
    <cellStyle name="Standard 9 4 3 4" xfId="2593"/>
    <cellStyle name="Standard 9 4 3 4 2" xfId="2594"/>
    <cellStyle name="Standard 9 4 3 4 2 2" xfId="5015"/>
    <cellStyle name="Standard 9 4 3 4 2 2 2" xfId="8764"/>
    <cellStyle name="Standard 9 4 3 4 2 2 2 2" xfId="16476"/>
    <cellStyle name="Standard 9 4 3 4 2 2 3" xfId="12560"/>
    <cellStyle name="Standard 9 4 3 4 2 2 4" xfId="18750"/>
    <cellStyle name="Standard 9 4 3 4 2 3" xfId="7507"/>
    <cellStyle name="Standard 9 4 3 4 2 3 2" xfId="15132"/>
    <cellStyle name="Standard 9 4 3 4 2 4" xfId="11231"/>
    <cellStyle name="Standard 9 4 3 4 2 5" xfId="21741"/>
    <cellStyle name="Standard 9 4 3 4 3" xfId="5014"/>
    <cellStyle name="Standard 9 4 3 4 3 2" xfId="8763"/>
    <cellStyle name="Standard 9 4 3 4 3 2 2" xfId="16475"/>
    <cellStyle name="Standard 9 4 3 4 3 3" xfId="12559"/>
    <cellStyle name="Standard 9 4 3 4 3 4" xfId="19191"/>
    <cellStyle name="Standard 9 4 3 4 4" xfId="5883"/>
    <cellStyle name="Standard 9 4 3 4 4 2" xfId="9631"/>
    <cellStyle name="Standard 9 4 3 4 4 2 2" xfId="17422"/>
    <cellStyle name="Standard 9 4 3 4 4 3" xfId="13505"/>
    <cellStyle name="Standard 9 4 3 4 4 4" xfId="21296"/>
    <cellStyle name="Standard 9 4 3 4 5" xfId="6640"/>
    <cellStyle name="Standard 9 4 3 4 5 2" xfId="14339"/>
    <cellStyle name="Standard 9 4 3 4 6" xfId="10399"/>
    <cellStyle name="Standard 9 4 3 4 7" xfId="21050"/>
    <cellStyle name="Standard 9 4 3 5" xfId="2595"/>
    <cellStyle name="Standard 9 4 3 5 2" xfId="5016"/>
    <cellStyle name="Standard 9 4 3 5 2 2" xfId="8765"/>
    <cellStyle name="Standard 9 4 3 5 2 2 2" xfId="16477"/>
    <cellStyle name="Standard 9 4 3 5 2 3" xfId="12561"/>
    <cellStyle name="Standard 9 4 3 5 2 4" xfId="21148"/>
    <cellStyle name="Standard 9 4 3 5 3" xfId="7148"/>
    <cellStyle name="Standard 9 4 3 5 3 2" xfId="14773"/>
    <cellStyle name="Standard 9 4 3 5 4" xfId="10872"/>
    <cellStyle name="Standard 9 4 3 5 5" xfId="20844"/>
    <cellStyle name="Standard 9 4 3 6" xfId="5001"/>
    <cellStyle name="Standard 9 4 3 6 2" xfId="8750"/>
    <cellStyle name="Standard 9 4 3 6 2 2" xfId="16462"/>
    <cellStyle name="Standard 9 4 3 6 3" xfId="12546"/>
    <cellStyle name="Standard 9 4 3 6 4" xfId="17944"/>
    <cellStyle name="Standard 9 4 3 7" xfId="5876"/>
    <cellStyle name="Standard 9 4 3 7 2" xfId="9624"/>
    <cellStyle name="Standard 9 4 3 7 2 2" xfId="17415"/>
    <cellStyle name="Standard 9 4 3 7 3" xfId="13498"/>
    <cellStyle name="Standard 9 4 3 7 4" xfId="21715"/>
    <cellStyle name="Standard 9 4 3 8" xfId="6633"/>
    <cellStyle name="Standard 9 4 3 8 2" xfId="14332"/>
    <cellStyle name="Standard 9 4 3 9" xfId="10392"/>
    <cellStyle name="Standard 9 4 4" xfId="2596"/>
    <cellStyle name="Standard 9 4 4 10" xfId="20823"/>
    <cellStyle name="Standard 9 4 4 2" xfId="2597"/>
    <cellStyle name="Standard 9 4 4 2 2" xfId="2598"/>
    <cellStyle name="Standard 9 4 4 2 2 2" xfId="2599"/>
    <cellStyle name="Standard 9 4 4 2 2 2 2" xfId="5020"/>
    <cellStyle name="Standard 9 4 4 2 2 2 2 2" xfId="8769"/>
    <cellStyle name="Standard 9 4 4 2 2 2 2 2 2" xfId="16481"/>
    <cellStyle name="Standard 9 4 4 2 2 2 2 3" xfId="12565"/>
    <cellStyle name="Standard 9 4 4 2 2 2 2 4" xfId="17707"/>
    <cellStyle name="Standard 9 4 4 2 2 2 3" xfId="7512"/>
    <cellStyle name="Standard 9 4 4 2 2 2 3 2" xfId="15137"/>
    <cellStyle name="Standard 9 4 4 2 2 2 4" xfId="11236"/>
    <cellStyle name="Standard 9 4 4 2 2 2 5" xfId="18193"/>
    <cellStyle name="Standard 9 4 4 2 2 3" xfId="5019"/>
    <cellStyle name="Standard 9 4 4 2 2 3 2" xfId="8768"/>
    <cellStyle name="Standard 9 4 4 2 2 3 2 2" xfId="16480"/>
    <cellStyle name="Standard 9 4 4 2 2 3 3" xfId="12564"/>
    <cellStyle name="Standard 9 4 4 2 2 3 4" xfId="20588"/>
    <cellStyle name="Standard 9 4 4 2 2 4" xfId="5886"/>
    <cellStyle name="Standard 9 4 4 2 2 4 2" xfId="9634"/>
    <cellStyle name="Standard 9 4 4 2 2 4 2 2" xfId="17425"/>
    <cellStyle name="Standard 9 4 4 2 2 4 3" xfId="13508"/>
    <cellStyle name="Standard 9 4 4 2 2 4 4" xfId="18997"/>
    <cellStyle name="Standard 9 4 4 2 2 5" xfId="6643"/>
    <cellStyle name="Standard 9 4 4 2 2 5 2" xfId="14342"/>
    <cellStyle name="Standard 9 4 4 2 2 6" xfId="10402"/>
    <cellStyle name="Standard 9 4 4 2 2 7" xfId="18565"/>
    <cellStyle name="Standard 9 4 4 2 3" xfId="2600"/>
    <cellStyle name="Standard 9 4 4 2 3 2" xfId="5021"/>
    <cellStyle name="Standard 9 4 4 2 3 2 2" xfId="8770"/>
    <cellStyle name="Standard 9 4 4 2 3 2 2 2" xfId="16482"/>
    <cellStyle name="Standard 9 4 4 2 3 2 3" xfId="12566"/>
    <cellStyle name="Standard 9 4 4 2 3 2 4" xfId="18083"/>
    <cellStyle name="Standard 9 4 4 2 3 3" xfId="7153"/>
    <cellStyle name="Standard 9 4 4 2 3 3 2" xfId="14778"/>
    <cellStyle name="Standard 9 4 4 2 3 4" xfId="10877"/>
    <cellStyle name="Standard 9 4 4 2 3 5" xfId="20710"/>
    <cellStyle name="Standard 9 4 4 2 4" xfId="5018"/>
    <cellStyle name="Standard 9 4 4 2 4 2" xfId="8767"/>
    <cellStyle name="Standard 9 4 4 2 4 2 2" xfId="16479"/>
    <cellStyle name="Standard 9 4 4 2 4 3" xfId="12563"/>
    <cellStyle name="Standard 9 4 4 2 4 4" xfId="19042"/>
    <cellStyle name="Standard 9 4 4 2 5" xfId="5885"/>
    <cellStyle name="Standard 9 4 4 2 5 2" xfId="9633"/>
    <cellStyle name="Standard 9 4 4 2 5 2 2" xfId="17424"/>
    <cellStyle name="Standard 9 4 4 2 5 3" xfId="13507"/>
    <cellStyle name="Standard 9 4 4 2 5 4" xfId="18269"/>
    <cellStyle name="Standard 9 4 4 2 6" xfId="6642"/>
    <cellStyle name="Standard 9 4 4 2 6 2" xfId="14341"/>
    <cellStyle name="Standard 9 4 4 2 7" xfId="10401"/>
    <cellStyle name="Standard 9 4 4 2 8" xfId="21553"/>
    <cellStyle name="Standard 9 4 4 3" xfId="2601"/>
    <cellStyle name="Standard 9 4 4 3 2" xfId="2602"/>
    <cellStyle name="Standard 9 4 4 3 2 2" xfId="2603"/>
    <cellStyle name="Standard 9 4 4 3 2 2 2" xfId="5024"/>
    <cellStyle name="Standard 9 4 4 3 2 2 2 2" xfId="8773"/>
    <cellStyle name="Standard 9 4 4 3 2 2 2 2 2" xfId="16485"/>
    <cellStyle name="Standard 9 4 4 3 2 2 2 3" xfId="12569"/>
    <cellStyle name="Standard 9 4 4 3 2 2 2 4" xfId="18904"/>
    <cellStyle name="Standard 9 4 4 3 2 2 3" xfId="7513"/>
    <cellStyle name="Standard 9 4 4 3 2 2 3 2" xfId="15138"/>
    <cellStyle name="Standard 9 4 4 3 2 2 4" xfId="11237"/>
    <cellStyle name="Standard 9 4 4 3 2 2 5" xfId="18857"/>
    <cellStyle name="Standard 9 4 4 3 2 3" xfId="5023"/>
    <cellStyle name="Standard 9 4 4 3 2 3 2" xfId="8772"/>
    <cellStyle name="Standard 9 4 4 3 2 3 2 2" xfId="16484"/>
    <cellStyle name="Standard 9 4 4 3 2 3 3" xfId="12568"/>
    <cellStyle name="Standard 9 4 4 3 2 3 4" xfId="18414"/>
    <cellStyle name="Standard 9 4 4 3 2 4" xfId="5888"/>
    <cellStyle name="Standard 9 4 4 3 2 4 2" xfId="9636"/>
    <cellStyle name="Standard 9 4 4 3 2 4 2 2" xfId="17427"/>
    <cellStyle name="Standard 9 4 4 3 2 4 3" xfId="13510"/>
    <cellStyle name="Standard 9 4 4 3 2 4 4" xfId="21736"/>
    <cellStyle name="Standard 9 4 4 3 2 5" xfId="6645"/>
    <cellStyle name="Standard 9 4 4 3 2 5 2" xfId="14344"/>
    <cellStyle name="Standard 9 4 4 3 2 6" xfId="10404"/>
    <cellStyle name="Standard 9 4 4 3 2 7" xfId="20964"/>
    <cellStyle name="Standard 9 4 4 3 3" xfId="2604"/>
    <cellStyle name="Standard 9 4 4 3 3 2" xfId="5025"/>
    <cellStyle name="Standard 9 4 4 3 3 2 2" xfId="8774"/>
    <cellStyle name="Standard 9 4 4 3 3 2 2 2" xfId="16486"/>
    <cellStyle name="Standard 9 4 4 3 3 2 3" xfId="12570"/>
    <cellStyle name="Standard 9 4 4 3 3 2 4" xfId="18472"/>
    <cellStyle name="Standard 9 4 4 3 3 3" xfId="7154"/>
    <cellStyle name="Standard 9 4 4 3 3 3 2" xfId="14779"/>
    <cellStyle name="Standard 9 4 4 3 3 4" xfId="10878"/>
    <cellStyle name="Standard 9 4 4 3 3 5" xfId="19985"/>
    <cellStyle name="Standard 9 4 4 3 4" xfId="5022"/>
    <cellStyle name="Standard 9 4 4 3 4 2" xfId="8771"/>
    <cellStyle name="Standard 9 4 4 3 4 2 2" xfId="16483"/>
    <cellStyle name="Standard 9 4 4 3 4 3" xfId="12567"/>
    <cellStyle name="Standard 9 4 4 3 4 4" xfId="21472"/>
    <cellStyle name="Standard 9 4 4 3 5" xfId="5887"/>
    <cellStyle name="Standard 9 4 4 3 5 2" xfId="9635"/>
    <cellStyle name="Standard 9 4 4 3 5 2 2" xfId="17426"/>
    <cellStyle name="Standard 9 4 4 3 5 3" xfId="13509"/>
    <cellStyle name="Standard 9 4 4 3 5 4" xfId="19551"/>
    <cellStyle name="Standard 9 4 4 3 6" xfId="6644"/>
    <cellStyle name="Standard 9 4 4 3 6 2" xfId="14343"/>
    <cellStyle name="Standard 9 4 4 3 7" xfId="10403"/>
    <cellStyle name="Standard 9 4 4 3 8" xfId="18918"/>
    <cellStyle name="Standard 9 4 4 4" xfId="2605"/>
    <cellStyle name="Standard 9 4 4 4 2" xfId="2606"/>
    <cellStyle name="Standard 9 4 4 4 2 2" xfId="5027"/>
    <cellStyle name="Standard 9 4 4 4 2 2 2" xfId="8776"/>
    <cellStyle name="Standard 9 4 4 4 2 2 2 2" xfId="16488"/>
    <cellStyle name="Standard 9 4 4 4 2 2 3" xfId="12572"/>
    <cellStyle name="Standard 9 4 4 4 2 2 4" xfId="19793"/>
    <cellStyle name="Standard 9 4 4 4 2 3" xfId="7511"/>
    <cellStyle name="Standard 9 4 4 4 2 3 2" xfId="15136"/>
    <cellStyle name="Standard 9 4 4 4 2 4" xfId="11235"/>
    <cellStyle name="Standard 9 4 4 4 2 5" xfId="19337"/>
    <cellStyle name="Standard 9 4 4 4 3" xfId="5026"/>
    <cellStyle name="Standard 9 4 4 4 3 2" xfId="8775"/>
    <cellStyle name="Standard 9 4 4 4 3 2 2" xfId="16487"/>
    <cellStyle name="Standard 9 4 4 4 3 3" xfId="12571"/>
    <cellStyle name="Standard 9 4 4 4 3 4" xfId="19758"/>
    <cellStyle name="Standard 9 4 4 4 4" xfId="5889"/>
    <cellStyle name="Standard 9 4 4 4 4 2" xfId="9637"/>
    <cellStyle name="Standard 9 4 4 4 4 2 2" xfId="17428"/>
    <cellStyle name="Standard 9 4 4 4 4 3" xfId="13511"/>
    <cellStyle name="Standard 9 4 4 4 4 4" xfId="18278"/>
    <cellStyle name="Standard 9 4 4 4 5" xfId="6646"/>
    <cellStyle name="Standard 9 4 4 4 5 2" xfId="14345"/>
    <cellStyle name="Standard 9 4 4 4 6" xfId="10405"/>
    <cellStyle name="Standard 9 4 4 4 7" xfId="21432"/>
    <cellStyle name="Standard 9 4 4 5" xfId="2607"/>
    <cellStyle name="Standard 9 4 4 5 2" xfId="5028"/>
    <cellStyle name="Standard 9 4 4 5 2 2" xfId="8777"/>
    <cellStyle name="Standard 9 4 4 5 2 2 2" xfId="16489"/>
    <cellStyle name="Standard 9 4 4 5 2 3" xfId="12573"/>
    <cellStyle name="Standard 9 4 4 5 2 4" xfId="18239"/>
    <cellStyle name="Standard 9 4 4 5 3" xfId="7152"/>
    <cellStyle name="Standard 9 4 4 5 3 2" xfId="14777"/>
    <cellStyle name="Standard 9 4 4 5 4" xfId="10876"/>
    <cellStyle name="Standard 9 4 4 5 5" xfId="20157"/>
    <cellStyle name="Standard 9 4 4 6" xfId="5017"/>
    <cellStyle name="Standard 9 4 4 6 2" xfId="8766"/>
    <cellStyle name="Standard 9 4 4 6 2 2" xfId="16478"/>
    <cellStyle name="Standard 9 4 4 6 3" xfId="12562"/>
    <cellStyle name="Standard 9 4 4 6 4" xfId="21492"/>
    <cellStyle name="Standard 9 4 4 7" xfId="5884"/>
    <cellStyle name="Standard 9 4 4 7 2" xfId="9632"/>
    <cellStyle name="Standard 9 4 4 7 2 2" xfId="17423"/>
    <cellStyle name="Standard 9 4 4 7 3" xfId="13506"/>
    <cellStyle name="Standard 9 4 4 7 4" xfId="18356"/>
    <cellStyle name="Standard 9 4 4 8" xfId="6641"/>
    <cellStyle name="Standard 9 4 4 8 2" xfId="14340"/>
    <cellStyle name="Standard 9 4 4 9" xfId="10400"/>
    <cellStyle name="Standard 9 4 5" xfId="2608"/>
    <cellStyle name="Standard 9 4 5 2" xfId="2609"/>
    <cellStyle name="Standard 9 4 5 2 2" xfId="2610"/>
    <cellStyle name="Standard 9 4 5 2 2 2" xfId="2611"/>
    <cellStyle name="Standard 9 4 5 2 2 2 2" xfId="5032"/>
    <cellStyle name="Standard 9 4 5 2 2 2 2 2" xfId="8781"/>
    <cellStyle name="Standard 9 4 5 2 2 2 2 2 2" xfId="16493"/>
    <cellStyle name="Standard 9 4 5 2 2 2 2 3" xfId="12577"/>
    <cellStyle name="Standard 9 4 5 2 2 2 2 4" xfId="21521"/>
    <cellStyle name="Standard 9 4 5 2 2 2 3" xfId="7515"/>
    <cellStyle name="Standard 9 4 5 2 2 2 3 2" xfId="15140"/>
    <cellStyle name="Standard 9 4 5 2 2 2 4" xfId="11239"/>
    <cellStyle name="Standard 9 4 5 2 2 2 5" xfId="19408"/>
    <cellStyle name="Standard 9 4 5 2 2 3" xfId="5031"/>
    <cellStyle name="Standard 9 4 5 2 2 3 2" xfId="8780"/>
    <cellStyle name="Standard 9 4 5 2 2 3 2 2" xfId="16492"/>
    <cellStyle name="Standard 9 4 5 2 2 3 3" xfId="12576"/>
    <cellStyle name="Standard 9 4 5 2 2 3 4" xfId="18420"/>
    <cellStyle name="Standard 9 4 5 2 2 4" xfId="5892"/>
    <cellStyle name="Standard 9 4 5 2 2 4 2" xfId="9640"/>
    <cellStyle name="Standard 9 4 5 2 2 4 2 2" xfId="17431"/>
    <cellStyle name="Standard 9 4 5 2 2 4 3" xfId="13514"/>
    <cellStyle name="Standard 9 4 5 2 2 4 4" xfId="20385"/>
    <cellStyle name="Standard 9 4 5 2 2 5" xfId="6649"/>
    <cellStyle name="Standard 9 4 5 2 2 5 2" xfId="14348"/>
    <cellStyle name="Standard 9 4 5 2 2 6" xfId="10408"/>
    <cellStyle name="Standard 9 4 5 2 2 7" xfId="17929"/>
    <cellStyle name="Standard 9 4 5 2 3" xfId="2612"/>
    <cellStyle name="Standard 9 4 5 2 3 2" xfId="5033"/>
    <cellStyle name="Standard 9 4 5 2 3 2 2" xfId="8782"/>
    <cellStyle name="Standard 9 4 5 2 3 2 2 2" xfId="16494"/>
    <cellStyle name="Standard 9 4 5 2 3 2 3" xfId="12578"/>
    <cellStyle name="Standard 9 4 5 2 3 2 4" xfId="17853"/>
    <cellStyle name="Standard 9 4 5 2 3 3" xfId="7156"/>
    <cellStyle name="Standard 9 4 5 2 3 3 2" xfId="14781"/>
    <cellStyle name="Standard 9 4 5 2 3 4" xfId="10880"/>
    <cellStyle name="Standard 9 4 5 2 3 5" xfId="19184"/>
    <cellStyle name="Standard 9 4 5 2 4" xfId="5030"/>
    <cellStyle name="Standard 9 4 5 2 4 2" xfId="8779"/>
    <cellStyle name="Standard 9 4 5 2 4 2 2" xfId="16491"/>
    <cellStyle name="Standard 9 4 5 2 4 3" xfId="12575"/>
    <cellStyle name="Standard 9 4 5 2 4 4" xfId="20159"/>
    <cellStyle name="Standard 9 4 5 2 5" xfId="5891"/>
    <cellStyle name="Standard 9 4 5 2 5 2" xfId="9639"/>
    <cellStyle name="Standard 9 4 5 2 5 2 2" xfId="17430"/>
    <cellStyle name="Standard 9 4 5 2 5 3" xfId="13513"/>
    <cellStyle name="Standard 9 4 5 2 5 4" xfId="20205"/>
    <cellStyle name="Standard 9 4 5 2 6" xfId="6648"/>
    <cellStyle name="Standard 9 4 5 2 6 2" xfId="14347"/>
    <cellStyle name="Standard 9 4 5 2 7" xfId="10407"/>
    <cellStyle name="Standard 9 4 5 2 8" xfId="21494"/>
    <cellStyle name="Standard 9 4 5 3" xfId="2613"/>
    <cellStyle name="Standard 9 4 5 3 2" xfId="2614"/>
    <cellStyle name="Standard 9 4 5 3 2 2" xfId="5035"/>
    <cellStyle name="Standard 9 4 5 3 2 2 2" xfId="8784"/>
    <cellStyle name="Standard 9 4 5 3 2 2 2 2" xfId="16496"/>
    <cellStyle name="Standard 9 4 5 3 2 2 3" xfId="12580"/>
    <cellStyle name="Standard 9 4 5 3 2 2 4" xfId="17761"/>
    <cellStyle name="Standard 9 4 5 3 2 3" xfId="7514"/>
    <cellStyle name="Standard 9 4 5 3 2 3 2" xfId="15139"/>
    <cellStyle name="Standard 9 4 5 3 2 4" xfId="11238"/>
    <cellStyle name="Standard 9 4 5 3 2 5" xfId="21520"/>
    <cellStyle name="Standard 9 4 5 3 3" xfId="5034"/>
    <cellStyle name="Standard 9 4 5 3 3 2" xfId="8783"/>
    <cellStyle name="Standard 9 4 5 3 3 2 2" xfId="16495"/>
    <cellStyle name="Standard 9 4 5 3 3 3" xfId="12579"/>
    <cellStyle name="Standard 9 4 5 3 3 4" xfId="19546"/>
    <cellStyle name="Standard 9 4 5 3 4" xfId="5893"/>
    <cellStyle name="Standard 9 4 5 3 4 2" xfId="9641"/>
    <cellStyle name="Standard 9 4 5 3 4 2 2" xfId="17432"/>
    <cellStyle name="Standard 9 4 5 3 4 3" xfId="13515"/>
    <cellStyle name="Standard 9 4 5 3 4 4" xfId="19921"/>
    <cellStyle name="Standard 9 4 5 3 5" xfId="6650"/>
    <cellStyle name="Standard 9 4 5 3 5 2" xfId="14349"/>
    <cellStyle name="Standard 9 4 5 3 6" xfId="10409"/>
    <cellStyle name="Standard 9 4 5 3 7" xfId="20603"/>
    <cellStyle name="Standard 9 4 5 4" xfId="2615"/>
    <cellStyle name="Standard 9 4 5 4 2" xfId="5036"/>
    <cellStyle name="Standard 9 4 5 4 2 2" xfId="8785"/>
    <cellStyle name="Standard 9 4 5 4 2 2 2" xfId="16497"/>
    <cellStyle name="Standard 9 4 5 4 2 3" xfId="12581"/>
    <cellStyle name="Standard 9 4 5 4 2 4" xfId="19608"/>
    <cellStyle name="Standard 9 4 5 4 3" xfId="7155"/>
    <cellStyle name="Standard 9 4 5 4 3 2" xfId="14780"/>
    <cellStyle name="Standard 9 4 5 4 4" xfId="10879"/>
    <cellStyle name="Standard 9 4 5 4 5" xfId="18967"/>
    <cellStyle name="Standard 9 4 5 5" xfId="5029"/>
    <cellStyle name="Standard 9 4 5 5 2" xfId="8778"/>
    <cellStyle name="Standard 9 4 5 5 2 2" xfId="16490"/>
    <cellStyle name="Standard 9 4 5 5 3" xfId="12574"/>
    <cellStyle name="Standard 9 4 5 5 4" xfId="20839"/>
    <cellStyle name="Standard 9 4 5 6" xfId="5890"/>
    <cellStyle name="Standard 9 4 5 6 2" xfId="9638"/>
    <cellStyle name="Standard 9 4 5 6 2 2" xfId="17429"/>
    <cellStyle name="Standard 9 4 5 6 3" xfId="13512"/>
    <cellStyle name="Standard 9 4 5 6 4" xfId="17714"/>
    <cellStyle name="Standard 9 4 5 7" xfId="6647"/>
    <cellStyle name="Standard 9 4 5 7 2" xfId="14346"/>
    <cellStyle name="Standard 9 4 5 8" xfId="10406"/>
    <cellStyle name="Standard 9 4 5 9" xfId="18094"/>
    <cellStyle name="Standard 9 4 6" xfId="2616"/>
    <cellStyle name="Standard 9 4 6 2" xfId="2617"/>
    <cellStyle name="Standard 9 4 6 2 2" xfId="2618"/>
    <cellStyle name="Standard 9 4 6 2 2 2" xfId="5039"/>
    <cellStyle name="Standard 9 4 6 2 2 2 2" xfId="8788"/>
    <cellStyle name="Standard 9 4 6 2 2 2 2 2" xfId="16500"/>
    <cellStyle name="Standard 9 4 6 2 2 2 3" xfId="12584"/>
    <cellStyle name="Standard 9 4 6 2 2 2 4" xfId="18177"/>
    <cellStyle name="Standard 9 4 6 2 2 3" xfId="7516"/>
    <cellStyle name="Standard 9 4 6 2 2 3 2" xfId="15141"/>
    <cellStyle name="Standard 9 4 6 2 2 4" xfId="11240"/>
    <cellStyle name="Standard 9 4 6 2 2 5" xfId="19188"/>
    <cellStyle name="Standard 9 4 6 2 3" xfId="5038"/>
    <cellStyle name="Standard 9 4 6 2 3 2" xfId="8787"/>
    <cellStyle name="Standard 9 4 6 2 3 2 2" xfId="16499"/>
    <cellStyle name="Standard 9 4 6 2 3 3" xfId="12583"/>
    <cellStyle name="Standard 9 4 6 2 3 4" xfId="17710"/>
    <cellStyle name="Standard 9 4 6 2 4" xfId="5895"/>
    <cellStyle name="Standard 9 4 6 2 4 2" xfId="9643"/>
    <cellStyle name="Standard 9 4 6 2 4 2 2" xfId="17434"/>
    <cellStyle name="Standard 9 4 6 2 4 3" xfId="13517"/>
    <cellStyle name="Standard 9 4 6 2 4 4" xfId="21003"/>
    <cellStyle name="Standard 9 4 6 2 5" xfId="6652"/>
    <cellStyle name="Standard 9 4 6 2 5 2" xfId="14351"/>
    <cellStyle name="Standard 9 4 6 2 6" xfId="10411"/>
    <cellStyle name="Standard 9 4 6 2 7" xfId="20747"/>
    <cellStyle name="Standard 9 4 6 3" xfId="2619"/>
    <cellStyle name="Standard 9 4 6 3 2" xfId="5040"/>
    <cellStyle name="Standard 9 4 6 3 2 2" xfId="8789"/>
    <cellStyle name="Standard 9 4 6 3 2 2 2" xfId="16501"/>
    <cellStyle name="Standard 9 4 6 3 2 3" xfId="12585"/>
    <cellStyle name="Standard 9 4 6 3 2 4" xfId="18443"/>
    <cellStyle name="Standard 9 4 6 3 3" xfId="7157"/>
    <cellStyle name="Standard 9 4 6 3 3 2" xfId="14782"/>
    <cellStyle name="Standard 9 4 6 3 4" xfId="10881"/>
    <cellStyle name="Standard 9 4 6 3 5" xfId="18431"/>
    <cellStyle name="Standard 9 4 6 4" xfId="5037"/>
    <cellStyle name="Standard 9 4 6 4 2" xfId="8786"/>
    <cellStyle name="Standard 9 4 6 4 2 2" xfId="16498"/>
    <cellStyle name="Standard 9 4 6 4 3" xfId="12582"/>
    <cellStyle name="Standard 9 4 6 4 4" xfId="20027"/>
    <cellStyle name="Standard 9 4 6 5" xfId="5894"/>
    <cellStyle name="Standard 9 4 6 5 2" xfId="9642"/>
    <cellStyle name="Standard 9 4 6 5 2 2" xfId="17433"/>
    <cellStyle name="Standard 9 4 6 5 3" xfId="13516"/>
    <cellStyle name="Standard 9 4 6 5 4" xfId="17892"/>
    <cellStyle name="Standard 9 4 6 6" xfId="6651"/>
    <cellStyle name="Standard 9 4 6 6 2" xfId="14350"/>
    <cellStyle name="Standard 9 4 6 7" xfId="10410"/>
    <cellStyle name="Standard 9 4 6 8" xfId="18902"/>
    <cellStyle name="Standard 9 4 7" xfId="2620"/>
    <cellStyle name="Standard 9 4 7 2" xfId="2621"/>
    <cellStyle name="Standard 9 4 7 2 2" xfId="5042"/>
    <cellStyle name="Standard 9 4 7 2 2 2" xfId="8791"/>
    <cellStyle name="Standard 9 4 7 2 2 2 2" xfId="16503"/>
    <cellStyle name="Standard 9 4 7 2 2 3" xfId="12587"/>
    <cellStyle name="Standard 9 4 7 2 2 4" xfId="18935"/>
    <cellStyle name="Standard 9 4 7 2 3" xfId="7229"/>
    <cellStyle name="Standard 9 4 7 2 3 2" xfId="14854"/>
    <cellStyle name="Standard 9 4 7 2 4" xfId="10953"/>
    <cellStyle name="Standard 9 4 7 2 5" xfId="19594"/>
    <cellStyle name="Standard 9 4 7 3" xfId="5041"/>
    <cellStyle name="Standard 9 4 7 3 2" xfId="8790"/>
    <cellStyle name="Standard 9 4 7 3 2 2" xfId="16502"/>
    <cellStyle name="Standard 9 4 7 3 3" xfId="12586"/>
    <cellStyle name="Standard 9 4 7 3 4" xfId="21238"/>
    <cellStyle name="Standard 9 4 7 4" xfId="5896"/>
    <cellStyle name="Standard 9 4 7 4 2" xfId="9644"/>
    <cellStyle name="Standard 9 4 7 4 2 2" xfId="17435"/>
    <cellStyle name="Standard 9 4 7 4 3" xfId="13518"/>
    <cellStyle name="Standard 9 4 7 4 4" xfId="17717"/>
    <cellStyle name="Standard 9 4 7 5" xfId="6653"/>
    <cellStyle name="Standard 9 4 7 5 2" xfId="14352"/>
    <cellStyle name="Standard 9 4 7 6" xfId="10412"/>
    <cellStyle name="Standard 9 4 7 7" xfId="21208"/>
    <cellStyle name="Standard 9 4 8" xfId="2622"/>
    <cellStyle name="Standard 9 4 8 2" xfId="5043"/>
    <cellStyle name="Standard 9 4 8 2 2" xfId="8792"/>
    <cellStyle name="Standard 9 4 8 2 2 2" xfId="16504"/>
    <cellStyle name="Standard 9 4 8 2 3" xfId="12588"/>
    <cellStyle name="Standard 9 4 8 2 4" xfId="17688"/>
    <cellStyle name="Standard 9 4 8 3" xfId="6870"/>
    <cellStyle name="Standard 9 4 8 3 2" xfId="14495"/>
    <cellStyle name="Standard 9 4 8 4" xfId="10594"/>
    <cellStyle name="Standard 9 4 8 5" xfId="20258"/>
    <cellStyle name="Standard 9 4 9" xfId="4972"/>
    <cellStyle name="Standard 9 4 9 2" xfId="8721"/>
    <cellStyle name="Standard 9 4 9 2 2" xfId="16433"/>
    <cellStyle name="Standard 9 4 9 3" xfId="12517"/>
    <cellStyle name="Standard 9 4 9 4" xfId="20970"/>
    <cellStyle name="Standard 9 5" xfId="2623"/>
    <cellStyle name="Standard 9 5 10" xfId="5897"/>
    <cellStyle name="Standard 9 5 10 2" xfId="9645"/>
    <cellStyle name="Standard 9 5 10 2 2" xfId="17436"/>
    <cellStyle name="Standard 9 5 10 3" xfId="13519"/>
    <cellStyle name="Standard 9 5 10 4" xfId="18322"/>
    <cellStyle name="Standard 9 5 11" xfId="6654"/>
    <cellStyle name="Standard 9 5 11 2" xfId="14353"/>
    <cellStyle name="Standard 9 5 12" xfId="10413"/>
    <cellStyle name="Standard 9 5 13" xfId="20437"/>
    <cellStyle name="Standard 9 5 2" xfId="2624"/>
    <cellStyle name="Standard 9 5 2 10" xfId="10414"/>
    <cellStyle name="Standard 9 5 2 11" xfId="19514"/>
    <cellStyle name="Standard 9 5 2 2" xfId="2625"/>
    <cellStyle name="Standard 9 5 2 2 10" xfId="18859"/>
    <cellStyle name="Standard 9 5 2 2 2" xfId="2626"/>
    <cellStyle name="Standard 9 5 2 2 2 2" xfId="2627"/>
    <cellStyle name="Standard 9 5 2 2 2 2 2" xfId="2628"/>
    <cellStyle name="Standard 9 5 2 2 2 2 2 2" xfId="5049"/>
    <cellStyle name="Standard 9 5 2 2 2 2 2 2 2" xfId="8798"/>
    <cellStyle name="Standard 9 5 2 2 2 2 2 2 2 2" xfId="16510"/>
    <cellStyle name="Standard 9 5 2 2 2 2 2 2 3" xfId="12594"/>
    <cellStyle name="Standard 9 5 2 2 2 2 2 2 4" xfId="18557"/>
    <cellStyle name="Standard 9 5 2 2 2 2 2 3" xfId="7520"/>
    <cellStyle name="Standard 9 5 2 2 2 2 2 3 2" xfId="15145"/>
    <cellStyle name="Standard 9 5 2 2 2 2 2 4" xfId="11244"/>
    <cellStyle name="Standard 9 5 2 2 2 2 2 5" xfId="18635"/>
    <cellStyle name="Standard 9 5 2 2 2 2 3" xfId="5048"/>
    <cellStyle name="Standard 9 5 2 2 2 2 3 2" xfId="8797"/>
    <cellStyle name="Standard 9 5 2 2 2 2 3 2 2" xfId="16509"/>
    <cellStyle name="Standard 9 5 2 2 2 2 3 3" xfId="12593"/>
    <cellStyle name="Standard 9 5 2 2 2 2 3 4" xfId="19274"/>
    <cellStyle name="Standard 9 5 2 2 2 2 4" xfId="5901"/>
    <cellStyle name="Standard 9 5 2 2 2 2 4 2" xfId="9649"/>
    <cellStyle name="Standard 9 5 2 2 2 2 4 2 2" xfId="17440"/>
    <cellStyle name="Standard 9 5 2 2 2 2 4 3" xfId="13523"/>
    <cellStyle name="Standard 9 5 2 2 2 2 4 4" xfId="18253"/>
    <cellStyle name="Standard 9 5 2 2 2 2 5" xfId="6658"/>
    <cellStyle name="Standard 9 5 2 2 2 2 5 2" xfId="14357"/>
    <cellStyle name="Standard 9 5 2 2 2 2 6" xfId="10417"/>
    <cellStyle name="Standard 9 5 2 2 2 2 7" xfId="20255"/>
    <cellStyle name="Standard 9 5 2 2 2 3" xfId="2629"/>
    <cellStyle name="Standard 9 5 2 2 2 3 2" xfId="5050"/>
    <cellStyle name="Standard 9 5 2 2 2 3 2 2" xfId="8799"/>
    <cellStyle name="Standard 9 5 2 2 2 3 2 2 2" xfId="16511"/>
    <cellStyle name="Standard 9 5 2 2 2 3 2 3" xfId="12595"/>
    <cellStyle name="Standard 9 5 2 2 2 3 2 4" xfId="19185"/>
    <cellStyle name="Standard 9 5 2 2 2 3 3" xfId="7161"/>
    <cellStyle name="Standard 9 5 2 2 2 3 3 2" xfId="14786"/>
    <cellStyle name="Standard 9 5 2 2 2 3 4" xfId="10885"/>
    <cellStyle name="Standard 9 5 2 2 2 3 5" xfId="18050"/>
    <cellStyle name="Standard 9 5 2 2 2 4" xfId="5047"/>
    <cellStyle name="Standard 9 5 2 2 2 4 2" xfId="8796"/>
    <cellStyle name="Standard 9 5 2 2 2 4 2 2" xfId="16508"/>
    <cellStyle name="Standard 9 5 2 2 2 4 3" xfId="12592"/>
    <cellStyle name="Standard 9 5 2 2 2 4 4" xfId="18054"/>
    <cellStyle name="Standard 9 5 2 2 2 5" xfId="5900"/>
    <cellStyle name="Standard 9 5 2 2 2 5 2" xfId="9648"/>
    <cellStyle name="Standard 9 5 2 2 2 5 2 2" xfId="17439"/>
    <cellStyle name="Standard 9 5 2 2 2 5 3" xfId="13522"/>
    <cellStyle name="Standard 9 5 2 2 2 5 4" xfId="19880"/>
    <cellStyle name="Standard 9 5 2 2 2 6" xfId="6657"/>
    <cellStyle name="Standard 9 5 2 2 2 6 2" xfId="14356"/>
    <cellStyle name="Standard 9 5 2 2 2 7" xfId="10416"/>
    <cellStyle name="Standard 9 5 2 2 2 8" xfId="21237"/>
    <cellStyle name="Standard 9 5 2 2 3" xfId="2630"/>
    <cellStyle name="Standard 9 5 2 2 3 2" xfId="2631"/>
    <cellStyle name="Standard 9 5 2 2 3 2 2" xfId="2632"/>
    <cellStyle name="Standard 9 5 2 2 3 2 2 2" xfId="5053"/>
    <cellStyle name="Standard 9 5 2 2 3 2 2 2 2" xfId="8802"/>
    <cellStyle name="Standard 9 5 2 2 3 2 2 2 2 2" xfId="16514"/>
    <cellStyle name="Standard 9 5 2 2 3 2 2 2 3" xfId="12598"/>
    <cellStyle name="Standard 9 5 2 2 3 2 2 2 4" xfId="20774"/>
    <cellStyle name="Standard 9 5 2 2 3 2 2 3" xfId="7521"/>
    <cellStyle name="Standard 9 5 2 2 3 2 2 3 2" xfId="15146"/>
    <cellStyle name="Standard 9 5 2 2 3 2 2 4" xfId="11245"/>
    <cellStyle name="Standard 9 5 2 2 3 2 2 5" xfId="19818"/>
    <cellStyle name="Standard 9 5 2 2 3 2 3" xfId="5052"/>
    <cellStyle name="Standard 9 5 2 2 3 2 3 2" xfId="8801"/>
    <cellStyle name="Standard 9 5 2 2 3 2 3 2 2" xfId="16513"/>
    <cellStyle name="Standard 9 5 2 2 3 2 3 3" xfId="12597"/>
    <cellStyle name="Standard 9 5 2 2 3 2 3 4" xfId="21555"/>
    <cellStyle name="Standard 9 5 2 2 3 2 4" xfId="5903"/>
    <cellStyle name="Standard 9 5 2 2 3 2 4 2" xfId="9651"/>
    <cellStyle name="Standard 9 5 2 2 3 2 4 2 2" xfId="17442"/>
    <cellStyle name="Standard 9 5 2 2 3 2 4 3" xfId="13525"/>
    <cellStyle name="Standard 9 5 2 2 3 2 4 4" xfId="20224"/>
    <cellStyle name="Standard 9 5 2 2 3 2 5" xfId="6660"/>
    <cellStyle name="Standard 9 5 2 2 3 2 5 2" xfId="14359"/>
    <cellStyle name="Standard 9 5 2 2 3 2 6" xfId="10419"/>
    <cellStyle name="Standard 9 5 2 2 3 2 7" xfId="19755"/>
    <cellStyle name="Standard 9 5 2 2 3 3" xfId="2633"/>
    <cellStyle name="Standard 9 5 2 2 3 3 2" xfId="5054"/>
    <cellStyle name="Standard 9 5 2 2 3 3 2 2" xfId="8803"/>
    <cellStyle name="Standard 9 5 2 2 3 3 2 2 2" xfId="16515"/>
    <cellStyle name="Standard 9 5 2 2 3 3 2 3" xfId="12599"/>
    <cellStyle name="Standard 9 5 2 2 3 3 2 4" xfId="20607"/>
    <cellStyle name="Standard 9 5 2 2 3 3 3" xfId="7162"/>
    <cellStyle name="Standard 9 5 2 2 3 3 3 2" xfId="14787"/>
    <cellStyle name="Standard 9 5 2 2 3 3 4" xfId="10886"/>
    <cellStyle name="Standard 9 5 2 2 3 3 5" xfId="18221"/>
    <cellStyle name="Standard 9 5 2 2 3 4" xfId="5051"/>
    <cellStyle name="Standard 9 5 2 2 3 4 2" xfId="8800"/>
    <cellStyle name="Standard 9 5 2 2 3 4 2 2" xfId="16512"/>
    <cellStyle name="Standard 9 5 2 2 3 4 3" xfId="12596"/>
    <cellStyle name="Standard 9 5 2 2 3 4 4" xfId="18583"/>
    <cellStyle name="Standard 9 5 2 2 3 5" xfId="5902"/>
    <cellStyle name="Standard 9 5 2 2 3 5 2" xfId="9650"/>
    <cellStyle name="Standard 9 5 2 2 3 5 2 2" xfId="17441"/>
    <cellStyle name="Standard 9 5 2 2 3 5 3" xfId="13524"/>
    <cellStyle name="Standard 9 5 2 2 3 5 4" xfId="18917"/>
    <cellStyle name="Standard 9 5 2 2 3 6" xfId="6659"/>
    <cellStyle name="Standard 9 5 2 2 3 6 2" xfId="14358"/>
    <cellStyle name="Standard 9 5 2 2 3 7" xfId="10418"/>
    <cellStyle name="Standard 9 5 2 2 3 8" xfId="19767"/>
    <cellStyle name="Standard 9 5 2 2 4" xfId="2634"/>
    <cellStyle name="Standard 9 5 2 2 4 2" xfId="2635"/>
    <cellStyle name="Standard 9 5 2 2 4 2 2" xfId="5056"/>
    <cellStyle name="Standard 9 5 2 2 4 2 2 2" xfId="8805"/>
    <cellStyle name="Standard 9 5 2 2 4 2 2 2 2" xfId="16517"/>
    <cellStyle name="Standard 9 5 2 2 4 2 2 3" xfId="12601"/>
    <cellStyle name="Standard 9 5 2 2 4 2 2 4" xfId="17981"/>
    <cellStyle name="Standard 9 5 2 2 4 2 3" xfId="7519"/>
    <cellStyle name="Standard 9 5 2 2 4 2 3 2" xfId="15144"/>
    <cellStyle name="Standard 9 5 2 2 4 2 4" xfId="11243"/>
    <cellStyle name="Standard 9 5 2 2 4 2 5" xfId="20753"/>
    <cellStyle name="Standard 9 5 2 2 4 3" xfId="5055"/>
    <cellStyle name="Standard 9 5 2 2 4 3 2" xfId="8804"/>
    <cellStyle name="Standard 9 5 2 2 4 3 2 2" xfId="16516"/>
    <cellStyle name="Standard 9 5 2 2 4 3 3" xfId="12600"/>
    <cellStyle name="Standard 9 5 2 2 4 3 4" xfId="19984"/>
    <cellStyle name="Standard 9 5 2 2 4 4" xfId="5904"/>
    <cellStyle name="Standard 9 5 2 2 4 4 2" xfId="9652"/>
    <cellStyle name="Standard 9 5 2 2 4 4 2 2" xfId="17443"/>
    <cellStyle name="Standard 9 5 2 2 4 4 3" xfId="13526"/>
    <cellStyle name="Standard 9 5 2 2 4 4 4" xfId="20531"/>
    <cellStyle name="Standard 9 5 2 2 4 5" xfId="6661"/>
    <cellStyle name="Standard 9 5 2 2 4 5 2" xfId="14360"/>
    <cellStyle name="Standard 9 5 2 2 4 6" xfId="10420"/>
    <cellStyle name="Standard 9 5 2 2 4 7" xfId="18045"/>
    <cellStyle name="Standard 9 5 2 2 5" xfId="2636"/>
    <cellStyle name="Standard 9 5 2 2 5 2" xfId="5057"/>
    <cellStyle name="Standard 9 5 2 2 5 2 2" xfId="8806"/>
    <cellStyle name="Standard 9 5 2 2 5 2 2 2" xfId="16518"/>
    <cellStyle name="Standard 9 5 2 2 5 2 3" xfId="12602"/>
    <cellStyle name="Standard 9 5 2 2 5 2 4" xfId="20491"/>
    <cellStyle name="Standard 9 5 2 2 5 3" xfId="7160"/>
    <cellStyle name="Standard 9 5 2 2 5 3 2" xfId="14785"/>
    <cellStyle name="Standard 9 5 2 2 5 4" xfId="10884"/>
    <cellStyle name="Standard 9 5 2 2 5 5" xfId="21303"/>
    <cellStyle name="Standard 9 5 2 2 6" xfId="5046"/>
    <cellStyle name="Standard 9 5 2 2 6 2" xfId="8795"/>
    <cellStyle name="Standard 9 5 2 2 6 2 2" xfId="16507"/>
    <cellStyle name="Standard 9 5 2 2 6 3" xfId="12591"/>
    <cellStyle name="Standard 9 5 2 2 6 4" xfId="19948"/>
    <cellStyle name="Standard 9 5 2 2 7" xfId="5899"/>
    <cellStyle name="Standard 9 5 2 2 7 2" xfId="9647"/>
    <cellStyle name="Standard 9 5 2 2 7 2 2" xfId="17438"/>
    <cellStyle name="Standard 9 5 2 2 7 3" xfId="13521"/>
    <cellStyle name="Standard 9 5 2 2 7 4" xfId="20217"/>
    <cellStyle name="Standard 9 5 2 2 8" xfId="6656"/>
    <cellStyle name="Standard 9 5 2 2 8 2" xfId="14355"/>
    <cellStyle name="Standard 9 5 2 2 9" xfId="10415"/>
    <cellStyle name="Standard 9 5 2 3" xfId="2637"/>
    <cellStyle name="Standard 9 5 2 3 2" xfId="2638"/>
    <cellStyle name="Standard 9 5 2 3 2 2" xfId="2639"/>
    <cellStyle name="Standard 9 5 2 3 2 2 2" xfId="2640"/>
    <cellStyle name="Standard 9 5 2 3 2 2 2 2" xfId="5061"/>
    <cellStyle name="Standard 9 5 2 3 2 2 2 2 2" xfId="8810"/>
    <cellStyle name="Standard 9 5 2 3 2 2 2 2 2 2" xfId="16522"/>
    <cellStyle name="Standard 9 5 2 3 2 2 2 2 3" xfId="12606"/>
    <cellStyle name="Standard 9 5 2 3 2 2 2 2 4" xfId="20546"/>
    <cellStyle name="Standard 9 5 2 3 2 2 2 3" xfId="7523"/>
    <cellStyle name="Standard 9 5 2 3 2 2 2 3 2" xfId="15148"/>
    <cellStyle name="Standard 9 5 2 3 2 2 2 4" xfId="11247"/>
    <cellStyle name="Standard 9 5 2 3 2 2 2 5" xfId="19743"/>
    <cellStyle name="Standard 9 5 2 3 2 2 3" xfId="5060"/>
    <cellStyle name="Standard 9 5 2 3 2 2 3 2" xfId="8809"/>
    <cellStyle name="Standard 9 5 2 3 2 2 3 2 2" xfId="16521"/>
    <cellStyle name="Standard 9 5 2 3 2 2 3 3" xfId="12605"/>
    <cellStyle name="Standard 9 5 2 3 2 2 3 4" xfId="19982"/>
    <cellStyle name="Standard 9 5 2 3 2 2 4" xfId="5907"/>
    <cellStyle name="Standard 9 5 2 3 2 2 4 2" xfId="9655"/>
    <cellStyle name="Standard 9 5 2 3 2 2 4 2 2" xfId="17446"/>
    <cellStyle name="Standard 9 5 2 3 2 2 4 3" xfId="13529"/>
    <cellStyle name="Standard 9 5 2 3 2 2 4 4" xfId="20339"/>
    <cellStyle name="Standard 9 5 2 3 2 2 5" xfId="6664"/>
    <cellStyle name="Standard 9 5 2 3 2 2 5 2" xfId="14363"/>
    <cellStyle name="Standard 9 5 2 3 2 2 6" xfId="10423"/>
    <cellStyle name="Standard 9 5 2 3 2 2 7" xfId="21413"/>
    <cellStyle name="Standard 9 5 2 3 2 3" xfId="2641"/>
    <cellStyle name="Standard 9 5 2 3 2 3 2" xfId="5062"/>
    <cellStyle name="Standard 9 5 2 3 2 3 2 2" xfId="8811"/>
    <cellStyle name="Standard 9 5 2 3 2 3 2 2 2" xfId="16523"/>
    <cellStyle name="Standard 9 5 2 3 2 3 2 3" xfId="12607"/>
    <cellStyle name="Standard 9 5 2 3 2 3 2 4" xfId="19966"/>
    <cellStyle name="Standard 9 5 2 3 2 3 3" xfId="7164"/>
    <cellStyle name="Standard 9 5 2 3 2 3 3 2" xfId="14789"/>
    <cellStyle name="Standard 9 5 2 3 2 3 4" xfId="10888"/>
    <cellStyle name="Standard 9 5 2 3 2 3 5" xfId="18816"/>
    <cellStyle name="Standard 9 5 2 3 2 4" xfId="5059"/>
    <cellStyle name="Standard 9 5 2 3 2 4 2" xfId="8808"/>
    <cellStyle name="Standard 9 5 2 3 2 4 2 2" xfId="16520"/>
    <cellStyle name="Standard 9 5 2 3 2 4 3" xfId="12604"/>
    <cellStyle name="Standard 9 5 2 3 2 4 4" xfId="19166"/>
    <cellStyle name="Standard 9 5 2 3 2 5" xfId="5906"/>
    <cellStyle name="Standard 9 5 2 3 2 5 2" xfId="9654"/>
    <cellStyle name="Standard 9 5 2 3 2 5 2 2" xfId="17445"/>
    <cellStyle name="Standard 9 5 2 3 2 5 3" xfId="13528"/>
    <cellStyle name="Standard 9 5 2 3 2 5 4" xfId="21325"/>
    <cellStyle name="Standard 9 5 2 3 2 6" xfId="6663"/>
    <cellStyle name="Standard 9 5 2 3 2 6 2" xfId="14362"/>
    <cellStyle name="Standard 9 5 2 3 2 7" xfId="10422"/>
    <cellStyle name="Standard 9 5 2 3 2 8" xfId="20457"/>
    <cellStyle name="Standard 9 5 2 3 3" xfId="2642"/>
    <cellStyle name="Standard 9 5 2 3 3 2" xfId="2643"/>
    <cellStyle name="Standard 9 5 2 3 3 2 2" xfId="5064"/>
    <cellStyle name="Standard 9 5 2 3 3 2 2 2" xfId="8813"/>
    <cellStyle name="Standard 9 5 2 3 3 2 2 2 2" xfId="16525"/>
    <cellStyle name="Standard 9 5 2 3 3 2 2 3" xfId="12609"/>
    <cellStyle name="Standard 9 5 2 3 3 2 2 4" xfId="19511"/>
    <cellStyle name="Standard 9 5 2 3 3 2 3" xfId="7522"/>
    <cellStyle name="Standard 9 5 2 3 3 2 3 2" xfId="15147"/>
    <cellStyle name="Standard 9 5 2 3 3 2 4" xfId="11246"/>
    <cellStyle name="Standard 9 5 2 3 3 2 5" xfId="18170"/>
    <cellStyle name="Standard 9 5 2 3 3 3" xfId="5063"/>
    <cellStyle name="Standard 9 5 2 3 3 3 2" xfId="8812"/>
    <cellStyle name="Standard 9 5 2 3 3 3 2 2" xfId="16524"/>
    <cellStyle name="Standard 9 5 2 3 3 3 3" xfId="12608"/>
    <cellStyle name="Standard 9 5 2 3 3 3 4" xfId="19227"/>
    <cellStyle name="Standard 9 5 2 3 3 4" xfId="5908"/>
    <cellStyle name="Standard 9 5 2 3 3 4 2" xfId="9656"/>
    <cellStyle name="Standard 9 5 2 3 3 4 2 2" xfId="17447"/>
    <cellStyle name="Standard 9 5 2 3 3 4 3" xfId="13530"/>
    <cellStyle name="Standard 9 5 2 3 3 4 4" xfId="18299"/>
    <cellStyle name="Standard 9 5 2 3 3 5" xfId="6665"/>
    <cellStyle name="Standard 9 5 2 3 3 5 2" xfId="14364"/>
    <cellStyle name="Standard 9 5 2 3 3 6" xfId="10424"/>
    <cellStyle name="Standard 9 5 2 3 3 7" xfId="18265"/>
    <cellStyle name="Standard 9 5 2 3 4" xfId="2644"/>
    <cellStyle name="Standard 9 5 2 3 4 2" xfId="5065"/>
    <cellStyle name="Standard 9 5 2 3 4 2 2" xfId="8814"/>
    <cellStyle name="Standard 9 5 2 3 4 2 2 2" xfId="16526"/>
    <cellStyle name="Standard 9 5 2 3 4 2 3" xfId="12610"/>
    <cellStyle name="Standard 9 5 2 3 4 2 4" xfId="17996"/>
    <cellStyle name="Standard 9 5 2 3 4 3" xfId="7163"/>
    <cellStyle name="Standard 9 5 2 3 4 3 2" xfId="14788"/>
    <cellStyle name="Standard 9 5 2 3 4 4" xfId="10887"/>
    <cellStyle name="Standard 9 5 2 3 4 5" xfId="18713"/>
    <cellStyle name="Standard 9 5 2 3 5" xfId="5058"/>
    <cellStyle name="Standard 9 5 2 3 5 2" xfId="8807"/>
    <cellStyle name="Standard 9 5 2 3 5 2 2" xfId="16519"/>
    <cellStyle name="Standard 9 5 2 3 5 3" xfId="12603"/>
    <cellStyle name="Standard 9 5 2 3 5 4" xfId="19741"/>
    <cellStyle name="Standard 9 5 2 3 6" xfId="5905"/>
    <cellStyle name="Standard 9 5 2 3 6 2" xfId="9653"/>
    <cellStyle name="Standard 9 5 2 3 6 2 2" xfId="17444"/>
    <cellStyle name="Standard 9 5 2 3 6 3" xfId="13527"/>
    <cellStyle name="Standard 9 5 2 3 6 4" xfId="18744"/>
    <cellStyle name="Standard 9 5 2 3 7" xfId="6662"/>
    <cellStyle name="Standard 9 5 2 3 7 2" xfId="14361"/>
    <cellStyle name="Standard 9 5 2 3 8" xfId="10421"/>
    <cellStyle name="Standard 9 5 2 3 9" xfId="19298"/>
    <cellStyle name="Standard 9 5 2 4" xfId="2645"/>
    <cellStyle name="Standard 9 5 2 4 2" xfId="2646"/>
    <cellStyle name="Standard 9 5 2 4 2 2" xfId="2647"/>
    <cellStyle name="Standard 9 5 2 4 2 2 2" xfId="5068"/>
    <cellStyle name="Standard 9 5 2 4 2 2 2 2" xfId="8817"/>
    <cellStyle name="Standard 9 5 2 4 2 2 2 2 2" xfId="16529"/>
    <cellStyle name="Standard 9 5 2 4 2 2 2 3" xfId="12613"/>
    <cellStyle name="Standard 9 5 2 4 2 2 2 4" xfId="21539"/>
    <cellStyle name="Standard 9 5 2 4 2 2 3" xfId="7524"/>
    <cellStyle name="Standard 9 5 2 4 2 2 3 2" xfId="15149"/>
    <cellStyle name="Standard 9 5 2 4 2 2 4" xfId="11248"/>
    <cellStyle name="Standard 9 5 2 4 2 2 5" xfId="20435"/>
    <cellStyle name="Standard 9 5 2 4 2 3" xfId="5067"/>
    <cellStyle name="Standard 9 5 2 4 2 3 2" xfId="8816"/>
    <cellStyle name="Standard 9 5 2 4 2 3 2 2" xfId="16528"/>
    <cellStyle name="Standard 9 5 2 4 2 3 3" xfId="12612"/>
    <cellStyle name="Standard 9 5 2 4 2 3 4" xfId="18174"/>
    <cellStyle name="Standard 9 5 2 4 2 4" xfId="5910"/>
    <cellStyle name="Standard 9 5 2 4 2 4 2" xfId="9658"/>
    <cellStyle name="Standard 9 5 2 4 2 4 2 2" xfId="17449"/>
    <cellStyle name="Standard 9 5 2 4 2 4 3" xfId="13532"/>
    <cellStyle name="Standard 9 5 2 4 2 4 4" xfId="21372"/>
    <cellStyle name="Standard 9 5 2 4 2 5" xfId="6667"/>
    <cellStyle name="Standard 9 5 2 4 2 5 2" xfId="14366"/>
    <cellStyle name="Standard 9 5 2 4 2 6" xfId="10426"/>
    <cellStyle name="Standard 9 5 2 4 2 7" xfId="18764"/>
    <cellStyle name="Standard 9 5 2 4 3" xfId="2648"/>
    <cellStyle name="Standard 9 5 2 4 3 2" xfId="5069"/>
    <cellStyle name="Standard 9 5 2 4 3 2 2" xfId="8818"/>
    <cellStyle name="Standard 9 5 2 4 3 2 2 2" xfId="16530"/>
    <cellStyle name="Standard 9 5 2 4 3 2 3" xfId="12614"/>
    <cellStyle name="Standard 9 5 2 4 3 2 4" xfId="18058"/>
    <cellStyle name="Standard 9 5 2 4 3 3" xfId="7165"/>
    <cellStyle name="Standard 9 5 2 4 3 3 2" xfId="14790"/>
    <cellStyle name="Standard 9 5 2 4 3 4" xfId="10889"/>
    <cellStyle name="Standard 9 5 2 4 3 5" xfId="19241"/>
    <cellStyle name="Standard 9 5 2 4 4" xfId="5066"/>
    <cellStyle name="Standard 9 5 2 4 4 2" xfId="8815"/>
    <cellStyle name="Standard 9 5 2 4 4 2 2" xfId="16527"/>
    <cellStyle name="Standard 9 5 2 4 4 3" xfId="12611"/>
    <cellStyle name="Standard 9 5 2 4 4 4" xfId="17857"/>
    <cellStyle name="Standard 9 5 2 4 5" xfId="5909"/>
    <cellStyle name="Standard 9 5 2 4 5 2" xfId="9657"/>
    <cellStyle name="Standard 9 5 2 4 5 2 2" xfId="17448"/>
    <cellStyle name="Standard 9 5 2 4 5 3" xfId="13531"/>
    <cellStyle name="Standard 9 5 2 4 5 4" xfId="20649"/>
    <cellStyle name="Standard 9 5 2 4 6" xfId="6666"/>
    <cellStyle name="Standard 9 5 2 4 6 2" xfId="14365"/>
    <cellStyle name="Standard 9 5 2 4 7" xfId="10425"/>
    <cellStyle name="Standard 9 5 2 4 8" xfId="21489"/>
    <cellStyle name="Standard 9 5 2 5" xfId="2649"/>
    <cellStyle name="Standard 9 5 2 5 2" xfId="2650"/>
    <cellStyle name="Standard 9 5 2 5 2 2" xfId="5071"/>
    <cellStyle name="Standard 9 5 2 5 2 2 2" xfId="8820"/>
    <cellStyle name="Standard 9 5 2 5 2 2 2 2" xfId="16532"/>
    <cellStyle name="Standard 9 5 2 5 2 2 3" xfId="12616"/>
    <cellStyle name="Standard 9 5 2 5 2 2 4" xfId="18753"/>
    <cellStyle name="Standard 9 5 2 5 2 3" xfId="7518"/>
    <cellStyle name="Standard 9 5 2 5 2 3 2" xfId="15143"/>
    <cellStyle name="Standard 9 5 2 5 2 4" xfId="11242"/>
    <cellStyle name="Standard 9 5 2 5 2 5" xfId="17672"/>
    <cellStyle name="Standard 9 5 2 5 3" xfId="5070"/>
    <cellStyle name="Standard 9 5 2 5 3 2" xfId="8819"/>
    <cellStyle name="Standard 9 5 2 5 3 2 2" xfId="16531"/>
    <cellStyle name="Standard 9 5 2 5 3 3" xfId="12615"/>
    <cellStyle name="Standard 9 5 2 5 3 4" xfId="21565"/>
    <cellStyle name="Standard 9 5 2 5 4" xfId="5911"/>
    <cellStyle name="Standard 9 5 2 5 4 2" xfId="9659"/>
    <cellStyle name="Standard 9 5 2 5 4 2 2" xfId="17450"/>
    <cellStyle name="Standard 9 5 2 5 4 3" xfId="13533"/>
    <cellStyle name="Standard 9 5 2 5 4 4" xfId="17706"/>
    <cellStyle name="Standard 9 5 2 5 5" xfId="6668"/>
    <cellStyle name="Standard 9 5 2 5 5 2" xfId="14367"/>
    <cellStyle name="Standard 9 5 2 5 6" xfId="10427"/>
    <cellStyle name="Standard 9 5 2 5 7" xfId="19833"/>
    <cellStyle name="Standard 9 5 2 6" xfId="2651"/>
    <cellStyle name="Standard 9 5 2 6 2" xfId="5072"/>
    <cellStyle name="Standard 9 5 2 6 2 2" xfId="8821"/>
    <cellStyle name="Standard 9 5 2 6 2 2 2" xfId="16533"/>
    <cellStyle name="Standard 9 5 2 6 2 3" xfId="12617"/>
    <cellStyle name="Standard 9 5 2 6 2 4" xfId="20924"/>
    <cellStyle name="Standard 9 5 2 6 3" xfId="7159"/>
    <cellStyle name="Standard 9 5 2 6 3 2" xfId="14784"/>
    <cellStyle name="Standard 9 5 2 6 4" xfId="10883"/>
    <cellStyle name="Standard 9 5 2 6 5" xfId="17762"/>
    <cellStyle name="Standard 9 5 2 7" xfId="5045"/>
    <cellStyle name="Standard 9 5 2 7 2" xfId="8794"/>
    <cellStyle name="Standard 9 5 2 7 2 2" xfId="16506"/>
    <cellStyle name="Standard 9 5 2 7 3" xfId="12590"/>
    <cellStyle name="Standard 9 5 2 7 4" xfId="21393"/>
    <cellStyle name="Standard 9 5 2 8" xfId="5898"/>
    <cellStyle name="Standard 9 5 2 8 2" xfId="9646"/>
    <cellStyle name="Standard 9 5 2 8 2 2" xfId="17437"/>
    <cellStyle name="Standard 9 5 2 8 3" xfId="13520"/>
    <cellStyle name="Standard 9 5 2 8 4" xfId="20660"/>
    <cellStyle name="Standard 9 5 2 9" xfId="6655"/>
    <cellStyle name="Standard 9 5 2 9 2" xfId="14354"/>
    <cellStyle name="Standard 9 5 3" xfId="2652"/>
    <cellStyle name="Standard 9 5 3 10" xfId="21368"/>
    <cellStyle name="Standard 9 5 3 2" xfId="2653"/>
    <cellStyle name="Standard 9 5 3 2 2" xfId="2654"/>
    <cellStyle name="Standard 9 5 3 2 2 2" xfId="2655"/>
    <cellStyle name="Standard 9 5 3 2 2 2 2" xfId="2656"/>
    <cellStyle name="Standard 9 5 3 2 2 2 2 2" xfId="5077"/>
    <cellStyle name="Standard 9 5 3 2 2 2 2 2 2" xfId="8826"/>
    <cellStyle name="Standard 9 5 3 2 2 2 2 2 2 2" xfId="16538"/>
    <cellStyle name="Standard 9 5 3 2 2 2 2 2 3" xfId="12622"/>
    <cellStyle name="Standard 9 5 3 2 2 2 2 2 4" xfId="21567"/>
    <cellStyle name="Standard 9 5 3 2 2 2 2 3" xfId="7527"/>
    <cellStyle name="Standard 9 5 3 2 2 2 2 3 2" xfId="15152"/>
    <cellStyle name="Standard 9 5 3 2 2 2 2 4" xfId="11251"/>
    <cellStyle name="Standard 9 5 3 2 2 2 2 5" xfId="19796"/>
    <cellStyle name="Standard 9 5 3 2 2 2 3" xfId="5076"/>
    <cellStyle name="Standard 9 5 3 2 2 2 3 2" xfId="8825"/>
    <cellStyle name="Standard 9 5 3 2 2 2 3 2 2" xfId="16537"/>
    <cellStyle name="Standard 9 5 3 2 2 2 3 3" xfId="12621"/>
    <cellStyle name="Standard 9 5 3 2 2 2 3 4" xfId="18257"/>
    <cellStyle name="Standard 9 5 3 2 2 2 4" xfId="5915"/>
    <cellStyle name="Standard 9 5 3 2 2 2 4 2" xfId="9663"/>
    <cellStyle name="Standard 9 5 3 2 2 2 4 2 2" xfId="17454"/>
    <cellStyle name="Standard 9 5 3 2 2 2 4 3" xfId="13537"/>
    <cellStyle name="Standard 9 5 3 2 2 2 4 4" xfId="21576"/>
    <cellStyle name="Standard 9 5 3 2 2 2 5" xfId="6672"/>
    <cellStyle name="Standard 9 5 3 2 2 2 5 2" xfId="14371"/>
    <cellStyle name="Standard 9 5 3 2 2 2 6" xfId="10431"/>
    <cellStyle name="Standard 9 5 3 2 2 2 7" xfId="17948"/>
    <cellStyle name="Standard 9 5 3 2 2 3" xfId="2657"/>
    <cellStyle name="Standard 9 5 3 2 2 3 2" xfId="5078"/>
    <cellStyle name="Standard 9 5 3 2 2 3 2 2" xfId="8827"/>
    <cellStyle name="Standard 9 5 3 2 2 3 2 2 2" xfId="16539"/>
    <cellStyle name="Standard 9 5 3 2 2 3 2 3" xfId="12623"/>
    <cellStyle name="Standard 9 5 3 2 2 3 2 4" xfId="20739"/>
    <cellStyle name="Standard 9 5 3 2 2 3 3" xfId="7168"/>
    <cellStyle name="Standard 9 5 3 2 2 3 3 2" xfId="14793"/>
    <cellStyle name="Standard 9 5 3 2 2 3 4" xfId="10892"/>
    <cellStyle name="Standard 9 5 3 2 2 3 5" xfId="18712"/>
    <cellStyle name="Standard 9 5 3 2 2 4" xfId="5075"/>
    <cellStyle name="Standard 9 5 3 2 2 4 2" xfId="8824"/>
    <cellStyle name="Standard 9 5 3 2 2 4 2 2" xfId="16536"/>
    <cellStyle name="Standard 9 5 3 2 2 4 3" xfId="12620"/>
    <cellStyle name="Standard 9 5 3 2 2 4 4" xfId="18560"/>
    <cellStyle name="Standard 9 5 3 2 2 5" xfId="5914"/>
    <cellStyle name="Standard 9 5 3 2 2 5 2" xfId="9662"/>
    <cellStyle name="Standard 9 5 3 2 2 5 2 2" xfId="17453"/>
    <cellStyle name="Standard 9 5 3 2 2 5 3" xfId="13536"/>
    <cellStyle name="Standard 9 5 3 2 2 5 4" xfId="19595"/>
    <cellStyle name="Standard 9 5 3 2 2 6" xfId="6671"/>
    <cellStyle name="Standard 9 5 3 2 2 6 2" xfId="14370"/>
    <cellStyle name="Standard 9 5 3 2 2 7" xfId="10430"/>
    <cellStyle name="Standard 9 5 3 2 2 8" xfId="20021"/>
    <cellStyle name="Standard 9 5 3 2 3" xfId="2658"/>
    <cellStyle name="Standard 9 5 3 2 3 2" xfId="2659"/>
    <cellStyle name="Standard 9 5 3 2 3 2 2" xfId="5080"/>
    <cellStyle name="Standard 9 5 3 2 3 2 2 2" xfId="8829"/>
    <cellStyle name="Standard 9 5 3 2 3 2 2 2 2" xfId="16541"/>
    <cellStyle name="Standard 9 5 3 2 3 2 2 3" xfId="12625"/>
    <cellStyle name="Standard 9 5 3 2 3 2 2 4" xfId="21780"/>
    <cellStyle name="Standard 9 5 3 2 3 2 3" xfId="7526"/>
    <cellStyle name="Standard 9 5 3 2 3 2 3 2" xfId="15151"/>
    <cellStyle name="Standard 9 5 3 2 3 2 4" xfId="11250"/>
    <cellStyle name="Standard 9 5 3 2 3 2 5" xfId="21548"/>
    <cellStyle name="Standard 9 5 3 2 3 3" xfId="5079"/>
    <cellStyle name="Standard 9 5 3 2 3 3 2" xfId="8828"/>
    <cellStyle name="Standard 9 5 3 2 3 3 2 2" xfId="16540"/>
    <cellStyle name="Standard 9 5 3 2 3 3 3" xfId="12624"/>
    <cellStyle name="Standard 9 5 3 2 3 3 4" xfId="19089"/>
    <cellStyle name="Standard 9 5 3 2 3 4" xfId="5916"/>
    <cellStyle name="Standard 9 5 3 2 3 4 2" xfId="9664"/>
    <cellStyle name="Standard 9 5 3 2 3 4 2 2" xfId="17455"/>
    <cellStyle name="Standard 9 5 3 2 3 4 3" xfId="13538"/>
    <cellStyle name="Standard 9 5 3 2 3 4 4" xfId="20431"/>
    <cellStyle name="Standard 9 5 3 2 3 5" xfId="6673"/>
    <cellStyle name="Standard 9 5 3 2 3 5 2" xfId="14372"/>
    <cellStyle name="Standard 9 5 3 2 3 6" xfId="10432"/>
    <cellStyle name="Standard 9 5 3 2 3 7" xfId="19543"/>
    <cellStyle name="Standard 9 5 3 2 4" xfId="2660"/>
    <cellStyle name="Standard 9 5 3 2 4 2" xfId="5081"/>
    <cellStyle name="Standard 9 5 3 2 4 2 2" xfId="8830"/>
    <cellStyle name="Standard 9 5 3 2 4 2 2 2" xfId="16542"/>
    <cellStyle name="Standard 9 5 3 2 4 2 3" xfId="12626"/>
    <cellStyle name="Standard 9 5 3 2 4 2 4" xfId="21250"/>
    <cellStyle name="Standard 9 5 3 2 4 3" xfId="7167"/>
    <cellStyle name="Standard 9 5 3 2 4 3 2" xfId="14792"/>
    <cellStyle name="Standard 9 5 3 2 4 4" xfId="10891"/>
    <cellStyle name="Standard 9 5 3 2 4 5" xfId="18318"/>
    <cellStyle name="Standard 9 5 3 2 5" xfId="5074"/>
    <cellStyle name="Standard 9 5 3 2 5 2" xfId="8823"/>
    <cellStyle name="Standard 9 5 3 2 5 2 2" xfId="16535"/>
    <cellStyle name="Standard 9 5 3 2 5 3" xfId="12619"/>
    <cellStyle name="Standard 9 5 3 2 5 4" xfId="19343"/>
    <cellStyle name="Standard 9 5 3 2 6" xfId="5913"/>
    <cellStyle name="Standard 9 5 3 2 6 2" xfId="9661"/>
    <cellStyle name="Standard 9 5 3 2 6 2 2" xfId="17452"/>
    <cellStyle name="Standard 9 5 3 2 6 3" xfId="13535"/>
    <cellStyle name="Standard 9 5 3 2 6 4" xfId="19323"/>
    <cellStyle name="Standard 9 5 3 2 7" xfId="6670"/>
    <cellStyle name="Standard 9 5 3 2 7 2" xfId="14369"/>
    <cellStyle name="Standard 9 5 3 2 8" xfId="10429"/>
    <cellStyle name="Standard 9 5 3 2 9" xfId="18850"/>
    <cellStyle name="Standard 9 5 3 3" xfId="2661"/>
    <cellStyle name="Standard 9 5 3 3 2" xfId="2662"/>
    <cellStyle name="Standard 9 5 3 3 2 2" xfId="2663"/>
    <cellStyle name="Standard 9 5 3 3 2 2 2" xfId="5084"/>
    <cellStyle name="Standard 9 5 3 3 2 2 2 2" xfId="8833"/>
    <cellStyle name="Standard 9 5 3 3 2 2 2 2 2" xfId="16545"/>
    <cellStyle name="Standard 9 5 3 3 2 2 2 3" xfId="12629"/>
    <cellStyle name="Standard 9 5 3 3 2 2 2 4" xfId="19737"/>
    <cellStyle name="Standard 9 5 3 3 2 2 3" xfId="7528"/>
    <cellStyle name="Standard 9 5 3 3 2 2 3 2" xfId="15153"/>
    <cellStyle name="Standard 9 5 3 3 2 2 4" xfId="11252"/>
    <cellStyle name="Standard 9 5 3 3 2 2 5" xfId="21190"/>
    <cellStyle name="Standard 9 5 3 3 2 3" xfId="5083"/>
    <cellStyle name="Standard 9 5 3 3 2 3 2" xfId="8832"/>
    <cellStyle name="Standard 9 5 3 3 2 3 2 2" xfId="16544"/>
    <cellStyle name="Standard 9 5 3 3 2 3 3" xfId="12628"/>
    <cellStyle name="Standard 9 5 3 3 2 3 4" xfId="17845"/>
    <cellStyle name="Standard 9 5 3 3 2 4" xfId="5918"/>
    <cellStyle name="Standard 9 5 3 3 2 4 2" xfId="9666"/>
    <cellStyle name="Standard 9 5 3 3 2 4 2 2" xfId="17457"/>
    <cellStyle name="Standard 9 5 3 3 2 4 3" xfId="13540"/>
    <cellStyle name="Standard 9 5 3 3 2 4 4" xfId="19955"/>
    <cellStyle name="Standard 9 5 3 3 2 5" xfId="6675"/>
    <cellStyle name="Standard 9 5 3 3 2 5 2" xfId="14374"/>
    <cellStyle name="Standard 9 5 3 3 2 6" xfId="10434"/>
    <cellStyle name="Standard 9 5 3 3 2 7" xfId="20216"/>
    <cellStyle name="Standard 9 5 3 3 3" xfId="2664"/>
    <cellStyle name="Standard 9 5 3 3 3 2" xfId="5085"/>
    <cellStyle name="Standard 9 5 3 3 3 2 2" xfId="8834"/>
    <cellStyle name="Standard 9 5 3 3 3 2 2 2" xfId="16546"/>
    <cellStyle name="Standard 9 5 3 3 3 2 3" xfId="12630"/>
    <cellStyle name="Standard 9 5 3 3 3 2 4" xfId="18156"/>
    <cellStyle name="Standard 9 5 3 3 3 3" xfId="7169"/>
    <cellStyle name="Standard 9 5 3 3 3 3 2" xfId="14794"/>
    <cellStyle name="Standard 9 5 3 3 3 4" xfId="10893"/>
    <cellStyle name="Standard 9 5 3 3 3 5" xfId="18679"/>
    <cellStyle name="Standard 9 5 3 3 4" xfId="5082"/>
    <cellStyle name="Standard 9 5 3 3 4 2" xfId="8831"/>
    <cellStyle name="Standard 9 5 3 3 4 2 2" xfId="16543"/>
    <cellStyle name="Standard 9 5 3 3 4 3" xfId="12627"/>
    <cellStyle name="Standard 9 5 3 3 4 4" xfId="21527"/>
    <cellStyle name="Standard 9 5 3 3 5" xfId="5917"/>
    <cellStyle name="Standard 9 5 3 3 5 2" xfId="9665"/>
    <cellStyle name="Standard 9 5 3 3 5 2 2" xfId="17456"/>
    <cellStyle name="Standard 9 5 3 3 5 3" xfId="13539"/>
    <cellStyle name="Standard 9 5 3 3 5 4" xfId="20239"/>
    <cellStyle name="Standard 9 5 3 3 6" xfId="6674"/>
    <cellStyle name="Standard 9 5 3 3 6 2" xfId="14373"/>
    <cellStyle name="Standard 9 5 3 3 7" xfId="10433"/>
    <cellStyle name="Standard 9 5 3 3 8" xfId="19630"/>
    <cellStyle name="Standard 9 5 3 4" xfId="2665"/>
    <cellStyle name="Standard 9 5 3 4 2" xfId="2666"/>
    <cellStyle name="Standard 9 5 3 4 2 2" xfId="5087"/>
    <cellStyle name="Standard 9 5 3 4 2 2 2" xfId="8836"/>
    <cellStyle name="Standard 9 5 3 4 2 2 2 2" xfId="16548"/>
    <cellStyle name="Standard 9 5 3 4 2 2 3" xfId="12632"/>
    <cellStyle name="Standard 9 5 3 4 2 2 4" xfId="21306"/>
    <cellStyle name="Standard 9 5 3 4 2 3" xfId="7525"/>
    <cellStyle name="Standard 9 5 3 4 2 3 2" xfId="15150"/>
    <cellStyle name="Standard 9 5 3 4 2 4" xfId="11249"/>
    <cellStyle name="Standard 9 5 3 4 2 5" xfId="21699"/>
    <cellStyle name="Standard 9 5 3 4 3" xfId="5086"/>
    <cellStyle name="Standard 9 5 3 4 3 2" xfId="8835"/>
    <cellStyle name="Standard 9 5 3 4 3 2 2" xfId="16547"/>
    <cellStyle name="Standard 9 5 3 4 3 3" xfId="12631"/>
    <cellStyle name="Standard 9 5 3 4 3 4" xfId="21144"/>
    <cellStyle name="Standard 9 5 3 4 4" xfId="5919"/>
    <cellStyle name="Standard 9 5 3 4 4 2" xfId="9667"/>
    <cellStyle name="Standard 9 5 3 4 4 2 2" xfId="17458"/>
    <cellStyle name="Standard 9 5 3 4 4 3" xfId="13541"/>
    <cellStyle name="Standard 9 5 3 4 4 4" xfId="18785"/>
    <cellStyle name="Standard 9 5 3 4 5" xfId="6676"/>
    <cellStyle name="Standard 9 5 3 4 5 2" xfId="14375"/>
    <cellStyle name="Standard 9 5 3 4 6" xfId="10435"/>
    <cellStyle name="Standard 9 5 3 4 7" xfId="18233"/>
    <cellStyle name="Standard 9 5 3 5" xfId="2667"/>
    <cellStyle name="Standard 9 5 3 5 2" xfId="5088"/>
    <cellStyle name="Standard 9 5 3 5 2 2" xfId="8837"/>
    <cellStyle name="Standard 9 5 3 5 2 2 2" xfId="16549"/>
    <cellStyle name="Standard 9 5 3 5 2 3" xfId="12633"/>
    <cellStyle name="Standard 9 5 3 5 2 4" xfId="17908"/>
    <cellStyle name="Standard 9 5 3 5 3" xfId="7166"/>
    <cellStyle name="Standard 9 5 3 5 3 2" xfId="14791"/>
    <cellStyle name="Standard 9 5 3 5 4" xfId="10890"/>
    <cellStyle name="Standard 9 5 3 5 5" xfId="19432"/>
    <cellStyle name="Standard 9 5 3 6" xfId="5073"/>
    <cellStyle name="Standard 9 5 3 6 2" xfId="8822"/>
    <cellStyle name="Standard 9 5 3 6 2 2" xfId="16534"/>
    <cellStyle name="Standard 9 5 3 6 3" xfId="12618"/>
    <cellStyle name="Standard 9 5 3 6 4" xfId="20414"/>
    <cellStyle name="Standard 9 5 3 7" xfId="5912"/>
    <cellStyle name="Standard 9 5 3 7 2" xfId="9660"/>
    <cellStyle name="Standard 9 5 3 7 2 2" xfId="17451"/>
    <cellStyle name="Standard 9 5 3 7 3" xfId="13534"/>
    <cellStyle name="Standard 9 5 3 7 4" xfId="21621"/>
    <cellStyle name="Standard 9 5 3 8" xfId="6669"/>
    <cellStyle name="Standard 9 5 3 8 2" xfId="14368"/>
    <cellStyle name="Standard 9 5 3 9" xfId="10428"/>
    <cellStyle name="Standard 9 5 4" xfId="2668"/>
    <cellStyle name="Standard 9 5 4 10" xfId="21428"/>
    <cellStyle name="Standard 9 5 4 2" xfId="2669"/>
    <cellStyle name="Standard 9 5 4 2 2" xfId="2670"/>
    <cellStyle name="Standard 9 5 4 2 2 2" xfId="2671"/>
    <cellStyle name="Standard 9 5 4 2 2 2 2" xfId="5092"/>
    <cellStyle name="Standard 9 5 4 2 2 2 2 2" xfId="8841"/>
    <cellStyle name="Standard 9 5 4 2 2 2 2 2 2" xfId="16553"/>
    <cellStyle name="Standard 9 5 4 2 2 2 2 3" xfId="12637"/>
    <cellStyle name="Standard 9 5 4 2 2 2 2 4" xfId="20119"/>
    <cellStyle name="Standard 9 5 4 2 2 2 3" xfId="7530"/>
    <cellStyle name="Standard 9 5 4 2 2 2 3 2" xfId="15155"/>
    <cellStyle name="Standard 9 5 4 2 2 2 4" xfId="11254"/>
    <cellStyle name="Standard 9 5 4 2 2 2 5" xfId="17942"/>
    <cellStyle name="Standard 9 5 4 2 2 3" xfId="5091"/>
    <cellStyle name="Standard 9 5 4 2 2 3 2" xfId="8840"/>
    <cellStyle name="Standard 9 5 4 2 2 3 2 2" xfId="16552"/>
    <cellStyle name="Standard 9 5 4 2 2 3 3" xfId="12636"/>
    <cellStyle name="Standard 9 5 4 2 2 3 4" xfId="20441"/>
    <cellStyle name="Standard 9 5 4 2 2 4" xfId="5922"/>
    <cellStyle name="Standard 9 5 4 2 2 4 2" xfId="9670"/>
    <cellStyle name="Standard 9 5 4 2 2 4 2 2" xfId="17461"/>
    <cellStyle name="Standard 9 5 4 2 2 4 3" xfId="13544"/>
    <cellStyle name="Standard 9 5 4 2 2 4 4" xfId="20775"/>
    <cellStyle name="Standard 9 5 4 2 2 5" xfId="6679"/>
    <cellStyle name="Standard 9 5 4 2 2 5 2" xfId="14378"/>
    <cellStyle name="Standard 9 5 4 2 2 6" xfId="10438"/>
    <cellStyle name="Standard 9 5 4 2 2 7" xfId="21172"/>
    <cellStyle name="Standard 9 5 4 2 3" xfId="2672"/>
    <cellStyle name="Standard 9 5 4 2 3 2" xfId="5093"/>
    <cellStyle name="Standard 9 5 4 2 3 2 2" xfId="8842"/>
    <cellStyle name="Standard 9 5 4 2 3 2 2 2" xfId="16554"/>
    <cellStyle name="Standard 9 5 4 2 3 2 3" xfId="12638"/>
    <cellStyle name="Standard 9 5 4 2 3 2 4" xfId="17788"/>
    <cellStyle name="Standard 9 5 4 2 3 3" xfId="7171"/>
    <cellStyle name="Standard 9 5 4 2 3 3 2" xfId="14796"/>
    <cellStyle name="Standard 9 5 4 2 3 4" xfId="10895"/>
    <cellStyle name="Standard 9 5 4 2 3 5" xfId="19093"/>
    <cellStyle name="Standard 9 5 4 2 4" xfId="5090"/>
    <cellStyle name="Standard 9 5 4 2 4 2" xfId="8839"/>
    <cellStyle name="Standard 9 5 4 2 4 2 2" xfId="16551"/>
    <cellStyle name="Standard 9 5 4 2 4 3" xfId="12635"/>
    <cellStyle name="Standard 9 5 4 2 4 4" xfId="21277"/>
    <cellStyle name="Standard 9 5 4 2 5" xfId="5921"/>
    <cellStyle name="Standard 9 5 4 2 5 2" xfId="9669"/>
    <cellStyle name="Standard 9 5 4 2 5 2 2" xfId="17460"/>
    <cellStyle name="Standard 9 5 4 2 5 3" xfId="13543"/>
    <cellStyle name="Standard 9 5 4 2 5 4" xfId="21116"/>
    <cellStyle name="Standard 9 5 4 2 6" xfId="6678"/>
    <cellStyle name="Standard 9 5 4 2 6 2" xfId="14377"/>
    <cellStyle name="Standard 9 5 4 2 7" xfId="10437"/>
    <cellStyle name="Standard 9 5 4 2 8" xfId="19030"/>
    <cellStyle name="Standard 9 5 4 3" xfId="2673"/>
    <cellStyle name="Standard 9 5 4 3 2" xfId="2674"/>
    <cellStyle name="Standard 9 5 4 3 2 2" xfId="2675"/>
    <cellStyle name="Standard 9 5 4 3 2 2 2" xfId="5096"/>
    <cellStyle name="Standard 9 5 4 3 2 2 2 2" xfId="8845"/>
    <cellStyle name="Standard 9 5 4 3 2 2 2 2 2" xfId="16557"/>
    <cellStyle name="Standard 9 5 4 3 2 2 2 3" xfId="12641"/>
    <cellStyle name="Standard 9 5 4 3 2 2 2 4" xfId="19380"/>
    <cellStyle name="Standard 9 5 4 3 2 2 3" xfId="7531"/>
    <cellStyle name="Standard 9 5 4 3 2 2 3 2" xfId="15156"/>
    <cellStyle name="Standard 9 5 4 3 2 2 4" xfId="11255"/>
    <cellStyle name="Standard 9 5 4 3 2 2 5" xfId="19348"/>
    <cellStyle name="Standard 9 5 4 3 2 3" xfId="5095"/>
    <cellStyle name="Standard 9 5 4 3 2 3 2" xfId="8844"/>
    <cellStyle name="Standard 9 5 4 3 2 3 2 2" xfId="16556"/>
    <cellStyle name="Standard 9 5 4 3 2 3 3" xfId="12640"/>
    <cellStyle name="Standard 9 5 4 3 2 3 4" xfId="18133"/>
    <cellStyle name="Standard 9 5 4 3 2 4" xfId="5924"/>
    <cellStyle name="Standard 9 5 4 3 2 4 2" xfId="9672"/>
    <cellStyle name="Standard 9 5 4 3 2 4 2 2" xfId="17463"/>
    <cellStyle name="Standard 9 5 4 3 2 4 3" xfId="13546"/>
    <cellStyle name="Standard 9 5 4 3 2 4 4" xfId="21314"/>
    <cellStyle name="Standard 9 5 4 3 2 5" xfId="6681"/>
    <cellStyle name="Standard 9 5 4 3 2 5 2" xfId="14380"/>
    <cellStyle name="Standard 9 5 4 3 2 6" xfId="10440"/>
    <cellStyle name="Standard 9 5 4 3 2 7" xfId="20280"/>
    <cellStyle name="Standard 9 5 4 3 3" xfId="2676"/>
    <cellStyle name="Standard 9 5 4 3 3 2" xfId="5097"/>
    <cellStyle name="Standard 9 5 4 3 3 2 2" xfId="8846"/>
    <cellStyle name="Standard 9 5 4 3 3 2 2 2" xfId="16558"/>
    <cellStyle name="Standard 9 5 4 3 3 2 3" xfId="12642"/>
    <cellStyle name="Standard 9 5 4 3 3 2 4" xfId="21417"/>
    <cellStyle name="Standard 9 5 4 3 3 3" xfId="7172"/>
    <cellStyle name="Standard 9 5 4 3 3 3 2" xfId="14797"/>
    <cellStyle name="Standard 9 5 4 3 3 4" xfId="10896"/>
    <cellStyle name="Standard 9 5 4 3 3 5" xfId="19812"/>
    <cellStyle name="Standard 9 5 4 3 4" xfId="5094"/>
    <cellStyle name="Standard 9 5 4 3 4 2" xfId="8843"/>
    <cellStyle name="Standard 9 5 4 3 4 2 2" xfId="16555"/>
    <cellStyle name="Standard 9 5 4 3 4 3" xfId="12639"/>
    <cellStyle name="Standard 9 5 4 3 4 4" xfId="18861"/>
    <cellStyle name="Standard 9 5 4 3 5" xfId="5923"/>
    <cellStyle name="Standard 9 5 4 3 5 2" xfId="9671"/>
    <cellStyle name="Standard 9 5 4 3 5 2 2" xfId="17462"/>
    <cellStyle name="Standard 9 5 4 3 5 3" xfId="13545"/>
    <cellStyle name="Standard 9 5 4 3 5 4" xfId="19131"/>
    <cellStyle name="Standard 9 5 4 3 6" xfId="6680"/>
    <cellStyle name="Standard 9 5 4 3 6 2" xfId="14379"/>
    <cellStyle name="Standard 9 5 4 3 7" xfId="10439"/>
    <cellStyle name="Standard 9 5 4 3 8" xfId="20386"/>
    <cellStyle name="Standard 9 5 4 4" xfId="2677"/>
    <cellStyle name="Standard 9 5 4 4 2" xfId="2678"/>
    <cellStyle name="Standard 9 5 4 4 2 2" xfId="5099"/>
    <cellStyle name="Standard 9 5 4 4 2 2 2" xfId="8848"/>
    <cellStyle name="Standard 9 5 4 4 2 2 2 2" xfId="16560"/>
    <cellStyle name="Standard 9 5 4 4 2 2 3" xfId="12644"/>
    <cellStyle name="Standard 9 5 4 4 2 2 4" xfId="17917"/>
    <cellStyle name="Standard 9 5 4 4 2 3" xfId="7529"/>
    <cellStyle name="Standard 9 5 4 4 2 3 2" xfId="15154"/>
    <cellStyle name="Standard 9 5 4 4 2 4" xfId="11253"/>
    <cellStyle name="Standard 9 5 4 4 2 5" xfId="19301"/>
    <cellStyle name="Standard 9 5 4 4 3" xfId="5098"/>
    <cellStyle name="Standard 9 5 4 4 3 2" xfId="8847"/>
    <cellStyle name="Standard 9 5 4 4 3 2 2" xfId="16559"/>
    <cellStyle name="Standard 9 5 4 4 3 3" xfId="12643"/>
    <cellStyle name="Standard 9 5 4 4 3 4" xfId="19690"/>
    <cellStyle name="Standard 9 5 4 4 4" xfId="5925"/>
    <cellStyle name="Standard 9 5 4 4 4 2" xfId="9673"/>
    <cellStyle name="Standard 9 5 4 4 4 2 2" xfId="17464"/>
    <cellStyle name="Standard 9 5 4 4 4 3" xfId="13547"/>
    <cellStyle name="Standard 9 5 4 4 4 4" xfId="19175"/>
    <cellStyle name="Standard 9 5 4 4 5" xfId="6682"/>
    <cellStyle name="Standard 9 5 4 4 5 2" xfId="14381"/>
    <cellStyle name="Standard 9 5 4 4 6" xfId="10441"/>
    <cellStyle name="Standard 9 5 4 4 7" xfId="19436"/>
    <cellStyle name="Standard 9 5 4 5" xfId="2679"/>
    <cellStyle name="Standard 9 5 4 5 2" xfId="5100"/>
    <cellStyle name="Standard 9 5 4 5 2 2" xfId="8849"/>
    <cellStyle name="Standard 9 5 4 5 2 2 2" xfId="16561"/>
    <cellStyle name="Standard 9 5 4 5 2 3" xfId="12645"/>
    <cellStyle name="Standard 9 5 4 5 2 4" xfId="20135"/>
    <cellStyle name="Standard 9 5 4 5 3" xfId="7170"/>
    <cellStyle name="Standard 9 5 4 5 3 2" xfId="14795"/>
    <cellStyle name="Standard 9 5 4 5 4" xfId="10894"/>
    <cellStyle name="Standard 9 5 4 5 5" xfId="21465"/>
    <cellStyle name="Standard 9 5 4 6" xfId="5089"/>
    <cellStyle name="Standard 9 5 4 6 2" xfId="8838"/>
    <cellStyle name="Standard 9 5 4 6 2 2" xfId="16550"/>
    <cellStyle name="Standard 9 5 4 6 3" xfId="12634"/>
    <cellStyle name="Standard 9 5 4 6 4" xfId="18313"/>
    <cellStyle name="Standard 9 5 4 7" xfId="5920"/>
    <cellStyle name="Standard 9 5 4 7 2" xfId="9668"/>
    <cellStyle name="Standard 9 5 4 7 2 2" xfId="17459"/>
    <cellStyle name="Standard 9 5 4 7 3" xfId="13542"/>
    <cellStyle name="Standard 9 5 4 7 4" xfId="20189"/>
    <cellStyle name="Standard 9 5 4 8" xfId="6677"/>
    <cellStyle name="Standard 9 5 4 8 2" xfId="14376"/>
    <cellStyle name="Standard 9 5 4 9" xfId="10436"/>
    <cellStyle name="Standard 9 5 5" xfId="2680"/>
    <cellStyle name="Standard 9 5 5 2" xfId="2681"/>
    <cellStyle name="Standard 9 5 5 2 2" xfId="2682"/>
    <cellStyle name="Standard 9 5 5 2 2 2" xfId="2683"/>
    <cellStyle name="Standard 9 5 5 2 2 2 2" xfId="5104"/>
    <cellStyle name="Standard 9 5 5 2 2 2 2 2" xfId="8853"/>
    <cellStyle name="Standard 9 5 5 2 2 2 2 2 2" xfId="16565"/>
    <cellStyle name="Standard 9 5 5 2 2 2 2 3" xfId="12649"/>
    <cellStyle name="Standard 9 5 5 2 2 2 2 4" xfId="18211"/>
    <cellStyle name="Standard 9 5 5 2 2 2 3" xfId="7533"/>
    <cellStyle name="Standard 9 5 5 2 2 2 3 2" xfId="15158"/>
    <cellStyle name="Standard 9 5 5 2 2 2 4" xfId="11257"/>
    <cellStyle name="Standard 9 5 5 2 2 2 5" xfId="19686"/>
    <cellStyle name="Standard 9 5 5 2 2 3" xfId="5103"/>
    <cellStyle name="Standard 9 5 5 2 2 3 2" xfId="8852"/>
    <cellStyle name="Standard 9 5 5 2 2 3 2 2" xfId="16564"/>
    <cellStyle name="Standard 9 5 5 2 2 3 3" xfId="12648"/>
    <cellStyle name="Standard 9 5 5 2 2 3 4" xfId="18333"/>
    <cellStyle name="Standard 9 5 5 2 2 4" xfId="5928"/>
    <cellStyle name="Standard 9 5 5 2 2 4 2" xfId="9676"/>
    <cellStyle name="Standard 9 5 5 2 2 4 2 2" xfId="17467"/>
    <cellStyle name="Standard 9 5 5 2 2 4 3" xfId="13550"/>
    <cellStyle name="Standard 9 5 5 2 2 4 4" xfId="20366"/>
    <cellStyle name="Standard 9 5 5 2 2 5" xfId="6685"/>
    <cellStyle name="Standard 9 5 5 2 2 5 2" xfId="14384"/>
    <cellStyle name="Standard 9 5 5 2 2 6" xfId="10444"/>
    <cellStyle name="Standard 9 5 5 2 2 7" xfId="18986"/>
    <cellStyle name="Standard 9 5 5 2 3" xfId="2684"/>
    <cellStyle name="Standard 9 5 5 2 3 2" xfId="5105"/>
    <cellStyle name="Standard 9 5 5 2 3 2 2" xfId="8854"/>
    <cellStyle name="Standard 9 5 5 2 3 2 2 2" xfId="16566"/>
    <cellStyle name="Standard 9 5 5 2 3 2 3" xfId="12650"/>
    <cellStyle name="Standard 9 5 5 2 3 2 4" xfId="19087"/>
    <cellStyle name="Standard 9 5 5 2 3 3" xfId="7174"/>
    <cellStyle name="Standard 9 5 5 2 3 3 2" xfId="14799"/>
    <cellStyle name="Standard 9 5 5 2 3 4" xfId="10898"/>
    <cellStyle name="Standard 9 5 5 2 3 5" xfId="18309"/>
    <cellStyle name="Standard 9 5 5 2 4" xfId="5102"/>
    <cellStyle name="Standard 9 5 5 2 4 2" xfId="8851"/>
    <cellStyle name="Standard 9 5 5 2 4 2 2" xfId="16563"/>
    <cellStyle name="Standard 9 5 5 2 4 3" xfId="12647"/>
    <cellStyle name="Standard 9 5 5 2 4 4" xfId="19715"/>
    <cellStyle name="Standard 9 5 5 2 5" xfId="5927"/>
    <cellStyle name="Standard 9 5 5 2 5 2" xfId="9675"/>
    <cellStyle name="Standard 9 5 5 2 5 2 2" xfId="17466"/>
    <cellStyle name="Standard 9 5 5 2 5 3" xfId="13549"/>
    <cellStyle name="Standard 9 5 5 2 5 4" xfId="19903"/>
    <cellStyle name="Standard 9 5 5 2 6" xfId="6684"/>
    <cellStyle name="Standard 9 5 5 2 6 2" xfId="14383"/>
    <cellStyle name="Standard 9 5 5 2 7" xfId="10443"/>
    <cellStyle name="Standard 9 5 5 2 8" xfId="21785"/>
    <cellStyle name="Standard 9 5 5 3" xfId="2685"/>
    <cellStyle name="Standard 9 5 5 3 2" xfId="2686"/>
    <cellStyle name="Standard 9 5 5 3 2 2" xfId="5107"/>
    <cellStyle name="Standard 9 5 5 3 2 2 2" xfId="8856"/>
    <cellStyle name="Standard 9 5 5 3 2 2 2 2" xfId="16568"/>
    <cellStyle name="Standard 9 5 5 3 2 2 3" xfId="12652"/>
    <cellStyle name="Standard 9 5 5 3 2 2 4" xfId="21459"/>
    <cellStyle name="Standard 9 5 5 3 2 3" xfId="7532"/>
    <cellStyle name="Standard 9 5 5 3 2 3 2" xfId="15157"/>
    <cellStyle name="Standard 9 5 5 3 2 4" xfId="11256"/>
    <cellStyle name="Standard 9 5 5 3 2 5" xfId="19226"/>
    <cellStyle name="Standard 9 5 5 3 3" xfId="5106"/>
    <cellStyle name="Standard 9 5 5 3 3 2" xfId="8855"/>
    <cellStyle name="Standard 9 5 5 3 3 2 2" xfId="16567"/>
    <cellStyle name="Standard 9 5 5 3 3 3" xfId="12651"/>
    <cellStyle name="Standard 9 5 5 3 3 4" xfId="19206"/>
    <cellStyle name="Standard 9 5 5 3 4" xfId="5929"/>
    <cellStyle name="Standard 9 5 5 3 4 2" xfId="9677"/>
    <cellStyle name="Standard 9 5 5 3 4 2 2" xfId="17468"/>
    <cellStyle name="Standard 9 5 5 3 4 3" xfId="13551"/>
    <cellStyle name="Standard 9 5 5 3 4 4" xfId="21226"/>
    <cellStyle name="Standard 9 5 5 3 5" xfId="6686"/>
    <cellStyle name="Standard 9 5 5 3 5 2" xfId="14385"/>
    <cellStyle name="Standard 9 5 5 3 6" xfId="10445"/>
    <cellStyle name="Standard 9 5 5 3 7" xfId="21158"/>
    <cellStyle name="Standard 9 5 5 4" xfId="2687"/>
    <cellStyle name="Standard 9 5 5 4 2" xfId="5108"/>
    <cellStyle name="Standard 9 5 5 4 2 2" xfId="8857"/>
    <cellStyle name="Standard 9 5 5 4 2 2 2" xfId="16569"/>
    <cellStyle name="Standard 9 5 5 4 2 3" xfId="12653"/>
    <cellStyle name="Standard 9 5 5 4 2 4" xfId="18508"/>
    <cellStyle name="Standard 9 5 5 4 3" xfId="7173"/>
    <cellStyle name="Standard 9 5 5 4 3 2" xfId="14798"/>
    <cellStyle name="Standard 9 5 5 4 4" xfId="10897"/>
    <cellStyle name="Standard 9 5 5 4 5" xfId="20411"/>
    <cellStyle name="Standard 9 5 5 5" xfId="5101"/>
    <cellStyle name="Standard 9 5 5 5 2" xfId="8850"/>
    <cellStyle name="Standard 9 5 5 5 2 2" xfId="16562"/>
    <cellStyle name="Standard 9 5 5 5 3" xfId="12646"/>
    <cellStyle name="Standard 9 5 5 5 4" xfId="21436"/>
    <cellStyle name="Standard 9 5 5 6" xfId="5926"/>
    <cellStyle name="Standard 9 5 5 6 2" xfId="9674"/>
    <cellStyle name="Standard 9 5 5 6 2 2" xfId="17465"/>
    <cellStyle name="Standard 9 5 5 6 3" xfId="13548"/>
    <cellStyle name="Standard 9 5 5 6 4" xfId="18163"/>
    <cellStyle name="Standard 9 5 5 7" xfId="6683"/>
    <cellStyle name="Standard 9 5 5 7 2" xfId="14382"/>
    <cellStyle name="Standard 9 5 5 8" xfId="10442"/>
    <cellStyle name="Standard 9 5 5 9" xfId="21317"/>
    <cellStyle name="Standard 9 5 6" xfId="2688"/>
    <cellStyle name="Standard 9 5 6 2" xfId="2689"/>
    <cellStyle name="Standard 9 5 6 2 2" xfId="2690"/>
    <cellStyle name="Standard 9 5 6 2 2 2" xfId="5111"/>
    <cellStyle name="Standard 9 5 6 2 2 2 2" xfId="8860"/>
    <cellStyle name="Standard 9 5 6 2 2 2 2 2" xfId="16572"/>
    <cellStyle name="Standard 9 5 6 2 2 2 3" xfId="12656"/>
    <cellStyle name="Standard 9 5 6 2 2 2 4" xfId="20943"/>
    <cellStyle name="Standard 9 5 6 2 2 3" xfId="7534"/>
    <cellStyle name="Standard 9 5 6 2 2 3 2" xfId="15159"/>
    <cellStyle name="Standard 9 5 6 2 2 4" xfId="11258"/>
    <cellStyle name="Standard 9 5 6 2 2 5" xfId="21318"/>
    <cellStyle name="Standard 9 5 6 2 3" xfId="5110"/>
    <cellStyle name="Standard 9 5 6 2 3 2" xfId="8859"/>
    <cellStyle name="Standard 9 5 6 2 3 2 2" xfId="16571"/>
    <cellStyle name="Standard 9 5 6 2 3 3" xfId="12655"/>
    <cellStyle name="Standard 9 5 6 2 3 4" xfId="21358"/>
    <cellStyle name="Standard 9 5 6 2 4" xfId="5931"/>
    <cellStyle name="Standard 9 5 6 2 4 2" xfId="9679"/>
    <cellStyle name="Standard 9 5 6 2 4 2 2" xfId="17470"/>
    <cellStyle name="Standard 9 5 6 2 4 3" xfId="13553"/>
    <cellStyle name="Standard 9 5 6 2 4 4" xfId="18175"/>
    <cellStyle name="Standard 9 5 6 2 5" xfId="6688"/>
    <cellStyle name="Standard 9 5 6 2 5 2" xfId="14387"/>
    <cellStyle name="Standard 9 5 6 2 6" xfId="10447"/>
    <cellStyle name="Standard 9 5 6 2 7" xfId="19786"/>
    <cellStyle name="Standard 9 5 6 3" xfId="2691"/>
    <cellStyle name="Standard 9 5 6 3 2" xfId="5112"/>
    <cellStyle name="Standard 9 5 6 3 2 2" xfId="8861"/>
    <cellStyle name="Standard 9 5 6 3 2 2 2" xfId="16573"/>
    <cellStyle name="Standard 9 5 6 3 2 3" xfId="12657"/>
    <cellStyle name="Standard 9 5 6 3 2 4" xfId="20382"/>
    <cellStyle name="Standard 9 5 6 3 3" xfId="7175"/>
    <cellStyle name="Standard 9 5 6 3 3 2" xfId="14800"/>
    <cellStyle name="Standard 9 5 6 3 4" xfId="10899"/>
    <cellStyle name="Standard 9 5 6 3 5" xfId="18912"/>
    <cellStyle name="Standard 9 5 6 4" xfId="5109"/>
    <cellStyle name="Standard 9 5 6 4 2" xfId="8858"/>
    <cellStyle name="Standard 9 5 6 4 2 2" xfId="16570"/>
    <cellStyle name="Standard 9 5 6 4 3" xfId="12654"/>
    <cellStyle name="Standard 9 5 6 4 4" xfId="18874"/>
    <cellStyle name="Standard 9 5 6 5" xfId="5930"/>
    <cellStyle name="Standard 9 5 6 5 2" xfId="9678"/>
    <cellStyle name="Standard 9 5 6 5 2 2" xfId="17469"/>
    <cellStyle name="Standard 9 5 6 5 3" xfId="13552"/>
    <cellStyle name="Standard 9 5 6 5 4" xfId="21611"/>
    <cellStyle name="Standard 9 5 6 6" xfId="6687"/>
    <cellStyle name="Standard 9 5 6 6 2" xfId="14386"/>
    <cellStyle name="Standard 9 5 6 7" xfId="10446"/>
    <cellStyle name="Standard 9 5 6 8" xfId="19618"/>
    <cellStyle name="Standard 9 5 7" xfId="2692"/>
    <cellStyle name="Standard 9 5 7 2" xfId="2693"/>
    <cellStyle name="Standard 9 5 7 2 2" xfId="5114"/>
    <cellStyle name="Standard 9 5 7 2 2 2" xfId="8863"/>
    <cellStyle name="Standard 9 5 7 2 2 2 2" xfId="16575"/>
    <cellStyle name="Standard 9 5 7 2 2 3" xfId="12659"/>
    <cellStyle name="Standard 9 5 7 2 2 4" xfId="17851"/>
    <cellStyle name="Standard 9 5 7 2 3" xfId="7517"/>
    <cellStyle name="Standard 9 5 7 2 3 2" xfId="15142"/>
    <cellStyle name="Standard 9 5 7 2 4" xfId="11241"/>
    <cellStyle name="Standard 9 5 7 2 5" xfId="19601"/>
    <cellStyle name="Standard 9 5 7 3" xfId="5113"/>
    <cellStyle name="Standard 9 5 7 3 2" xfId="8862"/>
    <cellStyle name="Standard 9 5 7 3 2 2" xfId="16574"/>
    <cellStyle name="Standard 9 5 7 3 3" xfId="12658"/>
    <cellStyle name="Standard 9 5 7 3 4" xfId="19383"/>
    <cellStyle name="Standard 9 5 7 4" xfId="5932"/>
    <cellStyle name="Standard 9 5 7 4 2" xfId="9680"/>
    <cellStyle name="Standard 9 5 7 4 2 2" xfId="17471"/>
    <cellStyle name="Standard 9 5 7 4 3" xfId="13554"/>
    <cellStyle name="Standard 9 5 7 4 4" xfId="18454"/>
    <cellStyle name="Standard 9 5 7 5" xfId="6689"/>
    <cellStyle name="Standard 9 5 7 5 2" xfId="14388"/>
    <cellStyle name="Standard 9 5 7 6" xfId="10448"/>
    <cellStyle name="Standard 9 5 7 7" xfId="21334"/>
    <cellStyle name="Standard 9 5 8" xfId="2694"/>
    <cellStyle name="Standard 9 5 8 2" xfId="5115"/>
    <cellStyle name="Standard 9 5 8 2 2" xfId="8864"/>
    <cellStyle name="Standard 9 5 8 2 2 2" xfId="16576"/>
    <cellStyle name="Standard 9 5 8 2 3" xfId="12660"/>
    <cellStyle name="Standard 9 5 8 2 4" xfId="18991"/>
    <cellStyle name="Standard 9 5 8 3" xfId="7158"/>
    <cellStyle name="Standard 9 5 8 3 2" xfId="14783"/>
    <cellStyle name="Standard 9 5 8 4" xfId="10882"/>
    <cellStyle name="Standard 9 5 8 5" xfId="21554"/>
    <cellStyle name="Standard 9 5 9" xfId="5044"/>
    <cellStyle name="Standard 9 5 9 2" xfId="8793"/>
    <cellStyle name="Standard 9 5 9 2 2" xfId="16505"/>
    <cellStyle name="Standard 9 5 9 3" xfId="12589"/>
    <cellStyle name="Standard 9 5 9 4" xfId="19960"/>
    <cellStyle name="Standard 9 6" xfId="2695"/>
    <cellStyle name="Standard 9 6 10" xfId="5933"/>
    <cellStyle name="Standard 9 6 10 2" xfId="9681"/>
    <cellStyle name="Standard 9 6 10 2 2" xfId="17472"/>
    <cellStyle name="Standard 9 6 10 3" xfId="13555"/>
    <cellStyle name="Standard 9 6 10 4" xfId="18923"/>
    <cellStyle name="Standard 9 6 11" xfId="6690"/>
    <cellStyle name="Standard 9 6 11 2" xfId="14389"/>
    <cellStyle name="Standard 9 6 12" xfId="10449"/>
    <cellStyle name="Standard 9 6 13" xfId="18794"/>
    <cellStyle name="Standard 9 6 2" xfId="2696"/>
    <cellStyle name="Standard 9 6 2 10" xfId="10450"/>
    <cellStyle name="Standard 9 6 2 11" xfId="17689"/>
    <cellStyle name="Standard 9 6 2 2" xfId="2697"/>
    <cellStyle name="Standard 9 6 2 2 10" xfId="18216"/>
    <cellStyle name="Standard 9 6 2 2 2" xfId="2698"/>
    <cellStyle name="Standard 9 6 2 2 2 2" xfId="2699"/>
    <cellStyle name="Standard 9 6 2 2 2 2 2" xfId="2700"/>
    <cellStyle name="Standard 9 6 2 2 2 2 2 2" xfId="5121"/>
    <cellStyle name="Standard 9 6 2 2 2 2 2 2 2" xfId="8870"/>
    <cellStyle name="Standard 9 6 2 2 2 2 2 2 2 2" xfId="16582"/>
    <cellStyle name="Standard 9 6 2 2 2 2 2 2 3" xfId="12666"/>
    <cellStyle name="Standard 9 6 2 2 2 2 2 2 4" xfId="20605"/>
    <cellStyle name="Standard 9 6 2 2 2 2 2 3" xfId="7538"/>
    <cellStyle name="Standard 9 6 2 2 2 2 2 3 2" xfId="15163"/>
    <cellStyle name="Standard 9 6 2 2 2 2 2 4" xfId="11262"/>
    <cellStyle name="Standard 9 6 2 2 2 2 2 5" xfId="19648"/>
    <cellStyle name="Standard 9 6 2 2 2 2 3" xfId="5120"/>
    <cellStyle name="Standard 9 6 2 2 2 2 3 2" xfId="8869"/>
    <cellStyle name="Standard 9 6 2 2 2 2 3 2 2" xfId="16581"/>
    <cellStyle name="Standard 9 6 2 2 2 2 3 3" xfId="12665"/>
    <cellStyle name="Standard 9 6 2 2 2 2 3 4" xfId="17726"/>
    <cellStyle name="Standard 9 6 2 2 2 2 4" xfId="5937"/>
    <cellStyle name="Standard 9 6 2 2 2 2 4 2" xfId="9685"/>
    <cellStyle name="Standard 9 6 2 2 2 2 4 2 2" xfId="17476"/>
    <cellStyle name="Standard 9 6 2 2 2 2 4 3" xfId="13559"/>
    <cellStyle name="Standard 9 6 2 2 2 2 4 4" xfId="20932"/>
    <cellStyle name="Standard 9 6 2 2 2 2 5" xfId="6694"/>
    <cellStyle name="Standard 9 6 2 2 2 2 5 2" xfId="14393"/>
    <cellStyle name="Standard 9 6 2 2 2 2 6" xfId="10453"/>
    <cellStyle name="Standard 9 6 2 2 2 2 7" xfId="18776"/>
    <cellStyle name="Standard 9 6 2 2 2 3" xfId="2701"/>
    <cellStyle name="Standard 9 6 2 2 2 3 2" xfId="5122"/>
    <cellStyle name="Standard 9 6 2 2 2 3 2 2" xfId="8871"/>
    <cellStyle name="Standard 9 6 2 2 2 3 2 2 2" xfId="16583"/>
    <cellStyle name="Standard 9 6 2 2 2 3 2 3" xfId="12667"/>
    <cellStyle name="Standard 9 6 2 2 2 3 2 4" xfId="21514"/>
    <cellStyle name="Standard 9 6 2 2 2 3 3" xfId="7179"/>
    <cellStyle name="Standard 9 6 2 2 2 3 3 2" xfId="14804"/>
    <cellStyle name="Standard 9 6 2 2 2 3 4" xfId="10903"/>
    <cellStyle name="Standard 9 6 2 2 2 3 5" xfId="18459"/>
    <cellStyle name="Standard 9 6 2 2 2 4" xfId="5119"/>
    <cellStyle name="Standard 9 6 2 2 2 4 2" xfId="8868"/>
    <cellStyle name="Standard 9 6 2 2 2 4 2 2" xfId="16580"/>
    <cellStyle name="Standard 9 6 2 2 2 4 3" xfId="12664"/>
    <cellStyle name="Standard 9 6 2 2 2 4 4" xfId="21091"/>
    <cellStyle name="Standard 9 6 2 2 2 5" xfId="5936"/>
    <cellStyle name="Standard 9 6 2 2 2 5 2" xfId="9684"/>
    <cellStyle name="Standard 9 6 2 2 2 5 2 2" xfId="17475"/>
    <cellStyle name="Standard 9 6 2 2 2 5 3" xfId="13558"/>
    <cellStyle name="Standard 9 6 2 2 2 5 4" xfId="20367"/>
    <cellStyle name="Standard 9 6 2 2 2 6" xfId="6693"/>
    <cellStyle name="Standard 9 6 2 2 2 6 2" xfId="14392"/>
    <cellStyle name="Standard 9 6 2 2 2 7" xfId="10452"/>
    <cellStyle name="Standard 9 6 2 2 2 8" xfId="21083"/>
    <cellStyle name="Standard 9 6 2 2 3" xfId="2702"/>
    <cellStyle name="Standard 9 6 2 2 3 2" xfId="2703"/>
    <cellStyle name="Standard 9 6 2 2 3 2 2" xfId="2704"/>
    <cellStyle name="Standard 9 6 2 2 3 2 2 2" xfId="5125"/>
    <cellStyle name="Standard 9 6 2 2 3 2 2 2 2" xfId="8874"/>
    <cellStyle name="Standard 9 6 2 2 3 2 2 2 2 2" xfId="16586"/>
    <cellStyle name="Standard 9 6 2 2 3 2 2 2 3" xfId="12670"/>
    <cellStyle name="Standard 9 6 2 2 3 2 2 2 4" xfId="18134"/>
    <cellStyle name="Standard 9 6 2 2 3 2 2 3" xfId="7539"/>
    <cellStyle name="Standard 9 6 2 2 3 2 2 3 2" xfId="15164"/>
    <cellStyle name="Standard 9 6 2 2 3 2 2 4" xfId="11263"/>
    <cellStyle name="Standard 9 6 2 2 3 2 2 5" xfId="19239"/>
    <cellStyle name="Standard 9 6 2 2 3 2 3" xfId="5124"/>
    <cellStyle name="Standard 9 6 2 2 3 2 3 2" xfId="8873"/>
    <cellStyle name="Standard 9 6 2 2 3 2 3 2 2" xfId="16585"/>
    <cellStyle name="Standard 9 6 2 2 3 2 3 3" xfId="12669"/>
    <cellStyle name="Standard 9 6 2 2 3 2 3 4" xfId="20505"/>
    <cellStyle name="Standard 9 6 2 2 3 2 4" xfId="5939"/>
    <cellStyle name="Standard 9 6 2 2 3 2 4 2" xfId="9687"/>
    <cellStyle name="Standard 9 6 2 2 3 2 4 2 2" xfId="17478"/>
    <cellStyle name="Standard 9 6 2 2 3 2 4 3" xfId="13561"/>
    <cellStyle name="Standard 9 6 2 2 3 2 4 4" xfId="17678"/>
    <cellStyle name="Standard 9 6 2 2 3 2 5" xfId="6696"/>
    <cellStyle name="Standard 9 6 2 2 3 2 5 2" xfId="14395"/>
    <cellStyle name="Standard 9 6 2 2 3 2 6" xfId="10455"/>
    <cellStyle name="Standard 9 6 2 2 3 2 7" xfId="18686"/>
    <cellStyle name="Standard 9 6 2 2 3 3" xfId="2705"/>
    <cellStyle name="Standard 9 6 2 2 3 3 2" xfId="5126"/>
    <cellStyle name="Standard 9 6 2 2 3 3 2 2" xfId="8875"/>
    <cellStyle name="Standard 9 6 2 2 3 3 2 2 2" xfId="16587"/>
    <cellStyle name="Standard 9 6 2 2 3 3 2 3" xfId="12671"/>
    <cellStyle name="Standard 9 6 2 2 3 3 2 4" xfId="19871"/>
    <cellStyle name="Standard 9 6 2 2 3 3 3" xfId="7180"/>
    <cellStyle name="Standard 9 6 2 2 3 3 3 2" xfId="14805"/>
    <cellStyle name="Standard 9 6 2 2 3 3 4" xfId="10904"/>
    <cellStyle name="Standard 9 6 2 2 3 3 5" xfId="17776"/>
    <cellStyle name="Standard 9 6 2 2 3 4" xfId="5123"/>
    <cellStyle name="Standard 9 6 2 2 3 4 2" xfId="8872"/>
    <cellStyle name="Standard 9 6 2 2 3 4 2 2" xfId="16584"/>
    <cellStyle name="Standard 9 6 2 2 3 4 3" xfId="12668"/>
    <cellStyle name="Standard 9 6 2 2 3 4 4" xfId="21641"/>
    <cellStyle name="Standard 9 6 2 2 3 5" xfId="5938"/>
    <cellStyle name="Standard 9 6 2 2 3 5 2" xfId="9686"/>
    <cellStyle name="Standard 9 6 2 2 3 5 2 2" xfId="17477"/>
    <cellStyle name="Standard 9 6 2 2 3 5 3" xfId="13560"/>
    <cellStyle name="Standard 9 6 2 2 3 5 4" xfId="17989"/>
    <cellStyle name="Standard 9 6 2 2 3 6" xfId="6695"/>
    <cellStyle name="Standard 9 6 2 2 3 6 2" xfId="14394"/>
    <cellStyle name="Standard 9 6 2 2 3 7" xfId="10454"/>
    <cellStyle name="Standard 9 6 2 2 3 8" xfId="17847"/>
    <cellStyle name="Standard 9 6 2 2 4" xfId="2706"/>
    <cellStyle name="Standard 9 6 2 2 4 2" xfId="2707"/>
    <cellStyle name="Standard 9 6 2 2 4 2 2" xfId="5128"/>
    <cellStyle name="Standard 9 6 2 2 4 2 2 2" xfId="8877"/>
    <cellStyle name="Standard 9 6 2 2 4 2 2 2 2" xfId="16589"/>
    <cellStyle name="Standard 9 6 2 2 4 2 2 3" xfId="12673"/>
    <cellStyle name="Standard 9 6 2 2 4 2 2 4" xfId="17785"/>
    <cellStyle name="Standard 9 6 2 2 4 2 3" xfId="7537"/>
    <cellStyle name="Standard 9 6 2 2 4 2 3 2" xfId="15162"/>
    <cellStyle name="Standard 9 6 2 2 4 2 4" xfId="11261"/>
    <cellStyle name="Standard 9 6 2 2 4 2 5" xfId="19564"/>
    <cellStyle name="Standard 9 6 2 2 4 3" xfId="5127"/>
    <cellStyle name="Standard 9 6 2 2 4 3 2" xfId="8876"/>
    <cellStyle name="Standard 9 6 2 2 4 3 2 2" xfId="16588"/>
    <cellStyle name="Standard 9 6 2 2 4 3 3" xfId="12672"/>
    <cellStyle name="Standard 9 6 2 2 4 3 4" xfId="20178"/>
    <cellStyle name="Standard 9 6 2 2 4 4" xfId="5940"/>
    <cellStyle name="Standard 9 6 2 2 4 4 2" xfId="9688"/>
    <cellStyle name="Standard 9 6 2 2 4 4 2 2" xfId="17479"/>
    <cellStyle name="Standard 9 6 2 2 4 4 3" xfId="13562"/>
    <cellStyle name="Standard 9 6 2 2 4 4 4" xfId="20852"/>
    <cellStyle name="Standard 9 6 2 2 4 5" xfId="6697"/>
    <cellStyle name="Standard 9 6 2 2 4 5 2" xfId="14396"/>
    <cellStyle name="Standard 9 6 2 2 4 6" xfId="10456"/>
    <cellStyle name="Standard 9 6 2 2 4 7" xfId="21461"/>
    <cellStyle name="Standard 9 6 2 2 5" xfId="2708"/>
    <cellStyle name="Standard 9 6 2 2 5 2" xfId="5129"/>
    <cellStyle name="Standard 9 6 2 2 5 2 2" xfId="8878"/>
    <cellStyle name="Standard 9 6 2 2 5 2 2 2" xfId="16590"/>
    <cellStyle name="Standard 9 6 2 2 5 2 3" xfId="12674"/>
    <cellStyle name="Standard 9 6 2 2 5 2 4" xfId="18908"/>
    <cellStyle name="Standard 9 6 2 2 5 3" xfId="7178"/>
    <cellStyle name="Standard 9 6 2 2 5 3 2" xfId="14803"/>
    <cellStyle name="Standard 9 6 2 2 5 4" xfId="10902"/>
    <cellStyle name="Standard 9 6 2 2 5 5" xfId="21066"/>
    <cellStyle name="Standard 9 6 2 2 6" xfId="5118"/>
    <cellStyle name="Standard 9 6 2 2 6 2" xfId="8867"/>
    <cellStyle name="Standard 9 6 2 2 6 2 2" xfId="16579"/>
    <cellStyle name="Standard 9 6 2 2 6 3" xfId="12663"/>
    <cellStyle name="Standard 9 6 2 2 6 4" xfId="19020"/>
    <cellStyle name="Standard 9 6 2 2 7" xfId="5935"/>
    <cellStyle name="Standard 9 6 2 2 7 2" xfId="9683"/>
    <cellStyle name="Standard 9 6 2 2 7 2 2" xfId="17474"/>
    <cellStyle name="Standard 9 6 2 2 7 3" xfId="13557"/>
    <cellStyle name="Standard 9 6 2 2 7 4" xfId="18582"/>
    <cellStyle name="Standard 9 6 2 2 8" xfId="6692"/>
    <cellStyle name="Standard 9 6 2 2 8 2" xfId="14391"/>
    <cellStyle name="Standard 9 6 2 2 9" xfId="10451"/>
    <cellStyle name="Standard 9 6 2 3" xfId="2709"/>
    <cellStyle name="Standard 9 6 2 3 2" xfId="2710"/>
    <cellStyle name="Standard 9 6 2 3 2 2" xfId="2711"/>
    <cellStyle name="Standard 9 6 2 3 2 2 2" xfId="2712"/>
    <cellStyle name="Standard 9 6 2 3 2 2 2 2" xfId="5133"/>
    <cellStyle name="Standard 9 6 2 3 2 2 2 2 2" xfId="8882"/>
    <cellStyle name="Standard 9 6 2 3 2 2 2 2 2 2" xfId="16594"/>
    <cellStyle name="Standard 9 6 2 3 2 2 2 2 3" xfId="12678"/>
    <cellStyle name="Standard 9 6 2 3 2 2 2 2 4" xfId="19273"/>
    <cellStyle name="Standard 9 6 2 3 2 2 2 3" xfId="7541"/>
    <cellStyle name="Standard 9 6 2 3 2 2 2 3 2" xfId="15166"/>
    <cellStyle name="Standard 9 6 2 3 2 2 2 4" xfId="11265"/>
    <cellStyle name="Standard 9 6 2 3 2 2 2 5" xfId="21104"/>
    <cellStyle name="Standard 9 6 2 3 2 2 3" xfId="5132"/>
    <cellStyle name="Standard 9 6 2 3 2 2 3 2" xfId="8881"/>
    <cellStyle name="Standard 9 6 2 3 2 2 3 2 2" xfId="16593"/>
    <cellStyle name="Standard 9 6 2 3 2 2 3 3" xfId="12677"/>
    <cellStyle name="Standard 9 6 2 3 2 2 3 4" xfId="21382"/>
    <cellStyle name="Standard 9 6 2 3 2 2 4" xfId="5943"/>
    <cellStyle name="Standard 9 6 2 3 2 2 4 2" xfId="9691"/>
    <cellStyle name="Standard 9 6 2 3 2 2 4 2 2" xfId="17482"/>
    <cellStyle name="Standard 9 6 2 3 2 2 4 3" xfId="13565"/>
    <cellStyle name="Standard 9 6 2 3 2 2 4 4" xfId="17894"/>
    <cellStyle name="Standard 9 6 2 3 2 2 5" xfId="6700"/>
    <cellStyle name="Standard 9 6 2 3 2 2 5 2" xfId="14399"/>
    <cellStyle name="Standard 9 6 2 3 2 2 6" xfId="10459"/>
    <cellStyle name="Standard 9 6 2 3 2 2 7" xfId="19965"/>
    <cellStyle name="Standard 9 6 2 3 2 3" xfId="2713"/>
    <cellStyle name="Standard 9 6 2 3 2 3 2" xfId="5134"/>
    <cellStyle name="Standard 9 6 2 3 2 3 2 2" xfId="8883"/>
    <cellStyle name="Standard 9 6 2 3 2 3 2 2 2" xfId="16595"/>
    <cellStyle name="Standard 9 6 2 3 2 3 2 3" xfId="12679"/>
    <cellStyle name="Standard 9 6 2 3 2 3 2 4" xfId="18433"/>
    <cellStyle name="Standard 9 6 2 3 2 3 3" xfId="7182"/>
    <cellStyle name="Standard 9 6 2 3 2 3 3 2" xfId="14807"/>
    <cellStyle name="Standard 9 6 2 3 2 3 4" xfId="10906"/>
    <cellStyle name="Standard 9 6 2 3 2 3 5" xfId="21222"/>
    <cellStyle name="Standard 9 6 2 3 2 4" xfId="5131"/>
    <cellStyle name="Standard 9 6 2 3 2 4 2" xfId="8880"/>
    <cellStyle name="Standard 9 6 2 3 2 4 2 2" xfId="16592"/>
    <cellStyle name="Standard 9 6 2 3 2 4 3" xfId="12676"/>
    <cellStyle name="Standard 9 6 2 3 2 4 4" xfId="20179"/>
    <cellStyle name="Standard 9 6 2 3 2 5" xfId="5942"/>
    <cellStyle name="Standard 9 6 2 3 2 5 2" xfId="9690"/>
    <cellStyle name="Standard 9 6 2 3 2 5 2 2" xfId="17481"/>
    <cellStyle name="Standard 9 6 2 3 2 5 3" xfId="13564"/>
    <cellStyle name="Standard 9 6 2 3 2 5 4" xfId="21098"/>
    <cellStyle name="Standard 9 6 2 3 2 6" xfId="6699"/>
    <cellStyle name="Standard 9 6 2 3 2 6 2" xfId="14398"/>
    <cellStyle name="Standard 9 6 2 3 2 7" xfId="10458"/>
    <cellStyle name="Standard 9 6 2 3 2 8" xfId="18769"/>
    <cellStyle name="Standard 9 6 2 3 3" xfId="2714"/>
    <cellStyle name="Standard 9 6 2 3 3 2" xfId="2715"/>
    <cellStyle name="Standard 9 6 2 3 3 2 2" xfId="5136"/>
    <cellStyle name="Standard 9 6 2 3 3 2 2 2" xfId="8885"/>
    <cellStyle name="Standard 9 6 2 3 3 2 2 2 2" xfId="16597"/>
    <cellStyle name="Standard 9 6 2 3 3 2 2 3" xfId="12681"/>
    <cellStyle name="Standard 9 6 2 3 3 2 2 4" xfId="20947"/>
    <cellStyle name="Standard 9 6 2 3 3 2 3" xfId="7540"/>
    <cellStyle name="Standard 9 6 2 3 3 2 3 2" xfId="15165"/>
    <cellStyle name="Standard 9 6 2 3 3 2 4" xfId="11264"/>
    <cellStyle name="Standard 9 6 2 3 3 2 5" xfId="18860"/>
    <cellStyle name="Standard 9 6 2 3 3 3" xfId="5135"/>
    <cellStyle name="Standard 9 6 2 3 3 3 2" xfId="8884"/>
    <cellStyle name="Standard 9 6 2 3 3 3 2 2" xfId="16596"/>
    <cellStyle name="Standard 9 6 2 3 3 3 3" xfId="12680"/>
    <cellStyle name="Standard 9 6 2 3 3 3 4" xfId="19245"/>
    <cellStyle name="Standard 9 6 2 3 3 4" xfId="5944"/>
    <cellStyle name="Standard 9 6 2 3 3 4 2" xfId="9692"/>
    <cellStyle name="Standard 9 6 2 3 3 4 2 2" xfId="17483"/>
    <cellStyle name="Standard 9 6 2 3 3 4 3" xfId="13566"/>
    <cellStyle name="Standard 9 6 2 3 3 4 4" xfId="21627"/>
    <cellStyle name="Standard 9 6 2 3 3 5" xfId="6701"/>
    <cellStyle name="Standard 9 6 2 3 3 5 2" xfId="14400"/>
    <cellStyle name="Standard 9 6 2 3 3 6" xfId="10460"/>
    <cellStyle name="Standard 9 6 2 3 3 7" xfId="17838"/>
    <cellStyle name="Standard 9 6 2 3 4" xfId="2716"/>
    <cellStyle name="Standard 9 6 2 3 4 2" xfId="5137"/>
    <cellStyle name="Standard 9 6 2 3 4 2 2" xfId="8886"/>
    <cellStyle name="Standard 9 6 2 3 4 2 2 2" xfId="16598"/>
    <cellStyle name="Standard 9 6 2 3 4 2 3" xfId="12682"/>
    <cellStyle name="Standard 9 6 2 3 4 2 4" xfId="17772"/>
    <cellStyle name="Standard 9 6 2 3 4 3" xfId="7181"/>
    <cellStyle name="Standard 9 6 2 3 4 3 2" xfId="14806"/>
    <cellStyle name="Standard 9 6 2 3 4 4" xfId="10905"/>
    <cellStyle name="Standard 9 6 2 3 4 5" xfId="20161"/>
    <cellStyle name="Standard 9 6 2 3 5" xfId="5130"/>
    <cellStyle name="Standard 9 6 2 3 5 2" xfId="8879"/>
    <cellStyle name="Standard 9 6 2 3 5 2 2" xfId="16591"/>
    <cellStyle name="Standard 9 6 2 3 5 3" xfId="12675"/>
    <cellStyle name="Standard 9 6 2 3 5 4" xfId="19958"/>
    <cellStyle name="Standard 9 6 2 3 6" xfId="5941"/>
    <cellStyle name="Standard 9 6 2 3 6 2" xfId="9689"/>
    <cellStyle name="Standard 9 6 2 3 6 2 2" xfId="17480"/>
    <cellStyle name="Standard 9 6 2 3 6 3" xfId="13563"/>
    <cellStyle name="Standard 9 6 2 3 6 4" xfId="19351"/>
    <cellStyle name="Standard 9 6 2 3 7" xfId="6698"/>
    <cellStyle name="Standard 9 6 2 3 7 2" xfId="14397"/>
    <cellStyle name="Standard 9 6 2 3 8" xfId="10457"/>
    <cellStyle name="Standard 9 6 2 3 9" xfId="19638"/>
    <cellStyle name="Standard 9 6 2 4" xfId="2717"/>
    <cellStyle name="Standard 9 6 2 4 2" xfId="2718"/>
    <cellStyle name="Standard 9 6 2 4 2 2" xfId="2719"/>
    <cellStyle name="Standard 9 6 2 4 2 2 2" xfId="5140"/>
    <cellStyle name="Standard 9 6 2 4 2 2 2 2" xfId="8889"/>
    <cellStyle name="Standard 9 6 2 4 2 2 2 2 2" xfId="16601"/>
    <cellStyle name="Standard 9 6 2 4 2 2 2 3" xfId="12685"/>
    <cellStyle name="Standard 9 6 2 4 2 2 2 4" xfId="20043"/>
    <cellStyle name="Standard 9 6 2 4 2 2 3" xfId="7542"/>
    <cellStyle name="Standard 9 6 2 4 2 2 3 2" xfId="15167"/>
    <cellStyle name="Standard 9 6 2 4 2 2 4" xfId="11266"/>
    <cellStyle name="Standard 9 6 2 4 2 2 5" xfId="19909"/>
    <cellStyle name="Standard 9 6 2 4 2 3" xfId="5139"/>
    <cellStyle name="Standard 9 6 2 4 2 3 2" xfId="8888"/>
    <cellStyle name="Standard 9 6 2 4 2 3 2 2" xfId="16600"/>
    <cellStyle name="Standard 9 6 2 4 2 3 3" xfId="12684"/>
    <cellStyle name="Standard 9 6 2 4 2 3 4" xfId="19312"/>
    <cellStyle name="Standard 9 6 2 4 2 4" xfId="5946"/>
    <cellStyle name="Standard 9 6 2 4 2 4 2" xfId="9694"/>
    <cellStyle name="Standard 9 6 2 4 2 4 2 2" xfId="17485"/>
    <cellStyle name="Standard 9 6 2 4 2 4 3" xfId="13568"/>
    <cellStyle name="Standard 9 6 2 4 2 4 4" xfId="18345"/>
    <cellStyle name="Standard 9 6 2 4 2 5" xfId="6703"/>
    <cellStyle name="Standard 9 6 2 4 2 5 2" xfId="14402"/>
    <cellStyle name="Standard 9 6 2 4 2 6" xfId="10462"/>
    <cellStyle name="Standard 9 6 2 4 2 7" xfId="17813"/>
    <cellStyle name="Standard 9 6 2 4 3" xfId="2720"/>
    <cellStyle name="Standard 9 6 2 4 3 2" xfId="5141"/>
    <cellStyle name="Standard 9 6 2 4 3 2 2" xfId="8890"/>
    <cellStyle name="Standard 9 6 2 4 3 2 2 2" xfId="16602"/>
    <cellStyle name="Standard 9 6 2 4 3 2 3" xfId="12686"/>
    <cellStyle name="Standard 9 6 2 4 3 2 4" xfId="21441"/>
    <cellStyle name="Standard 9 6 2 4 3 3" xfId="7183"/>
    <cellStyle name="Standard 9 6 2 4 3 3 2" xfId="14808"/>
    <cellStyle name="Standard 9 6 2 4 3 4" xfId="10907"/>
    <cellStyle name="Standard 9 6 2 4 3 5" xfId="19890"/>
    <cellStyle name="Standard 9 6 2 4 4" xfId="5138"/>
    <cellStyle name="Standard 9 6 2 4 4 2" xfId="8887"/>
    <cellStyle name="Standard 9 6 2 4 4 2 2" xfId="16599"/>
    <cellStyle name="Standard 9 6 2 4 4 3" xfId="12683"/>
    <cellStyle name="Standard 9 6 2 4 4 4" xfId="18538"/>
    <cellStyle name="Standard 9 6 2 4 5" xfId="5945"/>
    <cellStyle name="Standard 9 6 2 4 5 2" xfId="9693"/>
    <cellStyle name="Standard 9 6 2 4 5 2 2" xfId="17484"/>
    <cellStyle name="Standard 9 6 2 4 5 3" xfId="13567"/>
    <cellStyle name="Standard 9 6 2 4 5 4" xfId="17956"/>
    <cellStyle name="Standard 9 6 2 4 6" xfId="6702"/>
    <cellStyle name="Standard 9 6 2 4 6 2" xfId="14401"/>
    <cellStyle name="Standard 9 6 2 4 7" xfId="10461"/>
    <cellStyle name="Standard 9 6 2 4 8" xfId="18768"/>
    <cellStyle name="Standard 9 6 2 5" xfId="2721"/>
    <cellStyle name="Standard 9 6 2 5 2" xfId="2722"/>
    <cellStyle name="Standard 9 6 2 5 2 2" xfId="5143"/>
    <cellStyle name="Standard 9 6 2 5 2 2 2" xfId="8892"/>
    <cellStyle name="Standard 9 6 2 5 2 2 2 2" xfId="16604"/>
    <cellStyle name="Standard 9 6 2 5 2 2 3" xfId="12688"/>
    <cellStyle name="Standard 9 6 2 5 2 2 4" xfId="20458"/>
    <cellStyle name="Standard 9 6 2 5 2 3" xfId="7536"/>
    <cellStyle name="Standard 9 6 2 5 2 3 2" xfId="15161"/>
    <cellStyle name="Standard 9 6 2 5 2 4" xfId="11260"/>
    <cellStyle name="Standard 9 6 2 5 2 5" xfId="17994"/>
    <cellStyle name="Standard 9 6 2 5 3" xfId="5142"/>
    <cellStyle name="Standard 9 6 2 5 3 2" xfId="8891"/>
    <cellStyle name="Standard 9 6 2 5 3 2 2" xfId="16603"/>
    <cellStyle name="Standard 9 6 2 5 3 3" xfId="12687"/>
    <cellStyle name="Standard 9 6 2 5 3 4" xfId="21399"/>
    <cellStyle name="Standard 9 6 2 5 4" xfId="5947"/>
    <cellStyle name="Standard 9 6 2 5 4 2" xfId="9695"/>
    <cellStyle name="Standard 9 6 2 5 4 2 2" xfId="17486"/>
    <cellStyle name="Standard 9 6 2 5 4 3" xfId="13569"/>
    <cellStyle name="Standard 9 6 2 5 4 4" xfId="20687"/>
    <cellStyle name="Standard 9 6 2 5 5" xfId="6704"/>
    <cellStyle name="Standard 9 6 2 5 5 2" xfId="14403"/>
    <cellStyle name="Standard 9 6 2 5 6" xfId="10463"/>
    <cellStyle name="Standard 9 6 2 5 7" xfId="18347"/>
    <cellStyle name="Standard 9 6 2 6" xfId="2723"/>
    <cellStyle name="Standard 9 6 2 6 2" xfId="5144"/>
    <cellStyle name="Standard 9 6 2 6 2 2" xfId="8893"/>
    <cellStyle name="Standard 9 6 2 6 2 2 2" xfId="16605"/>
    <cellStyle name="Standard 9 6 2 6 2 3" xfId="12689"/>
    <cellStyle name="Standard 9 6 2 6 2 4" xfId="20797"/>
    <cellStyle name="Standard 9 6 2 6 3" xfId="7177"/>
    <cellStyle name="Standard 9 6 2 6 3 2" xfId="14802"/>
    <cellStyle name="Standard 9 6 2 6 4" xfId="10901"/>
    <cellStyle name="Standard 9 6 2 6 5" xfId="20724"/>
    <cellStyle name="Standard 9 6 2 7" xfId="5117"/>
    <cellStyle name="Standard 9 6 2 7 2" xfId="8866"/>
    <cellStyle name="Standard 9 6 2 7 2 2" xfId="16578"/>
    <cellStyle name="Standard 9 6 2 7 3" xfId="12662"/>
    <cellStyle name="Standard 9 6 2 7 4" xfId="21094"/>
    <cellStyle name="Standard 9 6 2 8" xfId="5934"/>
    <cellStyle name="Standard 9 6 2 8 2" xfId="9682"/>
    <cellStyle name="Standard 9 6 2 8 2 2" xfId="17473"/>
    <cellStyle name="Standard 9 6 2 8 3" xfId="13556"/>
    <cellStyle name="Standard 9 6 2 8 4" xfId="18968"/>
    <cellStyle name="Standard 9 6 2 9" xfId="6691"/>
    <cellStyle name="Standard 9 6 2 9 2" xfId="14390"/>
    <cellStyle name="Standard 9 6 3" xfId="2724"/>
    <cellStyle name="Standard 9 6 3 10" xfId="20418"/>
    <cellStyle name="Standard 9 6 3 2" xfId="2725"/>
    <cellStyle name="Standard 9 6 3 2 2" xfId="2726"/>
    <cellStyle name="Standard 9 6 3 2 2 2" xfId="2727"/>
    <cellStyle name="Standard 9 6 3 2 2 2 2" xfId="2728"/>
    <cellStyle name="Standard 9 6 3 2 2 2 2 2" xfId="5149"/>
    <cellStyle name="Standard 9 6 3 2 2 2 2 2 2" xfId="8898"/>
    <cellStyle name="Standard 9 6 3 2 2 2 2 2 2 2" xfId="16610"/>
    <cellStyle name="Standard 9 6 3 2 2 2 2 2 3" xfId="12694"/>
    <cellStyle name="Standard 9 6 3 2 2 2 2 2 4" xfId="20354"/>
    <cellStyle name="Standard 9 6 3 2 2 2 2 3" xfId="7545"/>
    <cellStyle name="Standard 9 6 3 2 2 2 2 3 2" xfId="15170"/>
    <cellStyle name="Standard 9 6 3 2 2 2 2 4" xfId="11269"/>
    <cellStyle name="Standard 9 6 3 2 2 2 2 5" xfId="20025"/>
    <cellStyle name="Standard 9 6 3 2 2 2 3" xfId="5148"/>
    <cellStyle name="Standard 9 6 3 2 2 2 3 2" xfId="8897"/>
    <cellStyle name="Standard 9 6 3 2 2 2 3 2 2" xfId="16609"/>
    <cellStyle name="Standard 9 6 3 2 2 2 3 3" xfId="12693"/>
    <cellStyle name="Standard 9 6 3 2 2 2 3 4" xfId="18404"/>
    <cellStyle name="Standard 9 6 3 2 2 2 4" xfId="5951"/>
    <cellStyle name="Standard 9 6 3 2 2 2 4 2" xfId="9699"/>
    <cellStyle name="Standard 9 6 3 2 2 2 4 2 2" xfId="17490"/>
    <cellStyle name="Standard 9 6 3 2 2 2 4 3" xfId="13573"/>
    <cellStyle name="Standard 9 6 3 2 2 2 4 4" xfId="20854"/>
    <cellStyle name="Standard 9 6 3 2 2 2 5" xfId="6708"/>
    <cellStyle name="Standard 9 6 3 2 2 2 5 2" xfId="14407"/>
    <cellStyle name="Standard 9 6 3 2 2 2 6" xfId="10467"/>
    <cellStyle name="Standard 9 6 3 2 2 2 7" xfId="18523"/>
    <cellStyle name="Standard 9 6 3 2 2 3" xfId="2729"/>
    <cellStyle name="Standard 9 6 3 2 2 3 2" xfId="5150"/>
    <cellStyle name="Standard 9 6 3 2 2 3 2 2" xfId="8899"/>
    <cellStyle name="Standard 9 6 3 2 2 3 2 2 2" xfId="16611"/>
    <cellStyle name="Standard 9 6 3 2 2 3 2 3" xfId="12695"/>
    <cellStyle name="Standard 9 6 3 2 2 3 2 4" xfId="18417"/>
    <cellStyle name="Standard 9 6 3 2 2 3 3" xfId="7186"/>
    <cellStyle name="Standard 9 6 3 2 2 3 3 2" xfId="14811"/>
    <cellStyle name="Standard 9 6 3 2 2 3 4" xfId="10910"/>
    <cellStyle name="Standard 9 6 3 2 2 3 5" xfId="20082"/>
    <cellStyle name="Standard 9 6 3 2 2 4" xfId="5147"/>
    <cellStyle name="Standard 9 6 3 2 2 4 2" xfId="8896"/>
    <cellStyle name="Standard 9 6 3 2 2 4 2 2" xfId="16608"/>
    <cellStyle name="Standard 9 6 3 2 2 4 3" xfId="12692"/>
    <cellStyle name="Standard 9 6 3 2 2 4 4" xfId="19297"/>
    <cellStyle name="Standard 9 6 3 2 2 5" xfId="5950"/>
    <cellStyle name="Standard 9 6 3 2 2 5 2" xfId="9698"/>
    <cellStyle name="Standard 9 6 3 2 2 5 2 2" xfId="17489"/>
    <cellStyle name="Standard 9 6 3 2 2 5 3" xfId="13572"/>
    <cellStyle name="Standard 9 6 3 2 2 5 4" xfId="19728"/>
    <cellStyle name="Standard 9 6 3 2 2 6" xfId="6707"/>
    <cellStyle name="Standard 9 6 3 2 2 6 2" xfId="14406"/>
    <cellStyle name="Standard 9 6 3 2 2 7" xfId="10466"/>
    <cellStyle name="Standard 9 6 3 2 2 8" xfId="21080"/>
    <cellStyle name="Standard 9 6 3 2 3" xfId="2730"/>
    <cellStyle name="Standard 9 6 3 2 3 2" xfId="2731"/>
    <cellStyle name="Standard 9 6 3 2 3 2 2" xfId="5152"/>
    <cellStyle name="Standard 9 6 3 2 3 2 2 2" xfId="8901"/>
    <cellStyle name="Standard 9 6 3 2 3 2 2 2 2" xfId="16613"/>
    <cellStyle name="Standard 9 6 3 2 3 2 2 3" xfId="12697"/>
    <cellStyle name="Standard 9 6 3 2 3 2 2 4" xfId="20317"/>
    <cellStyle name="Standard 9 6 3 2 3 2 3" xfId="7544"/>
    <cellStyle name="Standard 9 6 3 2 3 2 3 2" xfId="15169"/>
    <cellStyle name="Standard 9 6 3 2 3 2 4" xfId="11268"/>
    <cellStyle name="Standard 9 6 3 2 3 2 5" xfId="17796"/>
    <cellStyle name="Standard 9 6 3 2 3 3" xfId="5151"/>
    <cellStyle name="Standard 9 6 3 2 3 3 2" xfId="8900"/>
    <cellStyle name="Standard 9 6 3 2 3 3 2 2" xfId="16612"/>
    <cellStyle name="Standard 9 6 3 2 3 3 3" xfId="12696"/>
    <cellStyle name="Standard 9 6 3 2 3 3 4" xfId="20937"/>
    <cellStyle name="Standard 9 6 3 2 3 4" xfId="5952"/>
    <cellStyle name="Standard 9 6 3 2 3 4 2" xfId="9700"/>
    <cellStyle name="Standard 9 6 3 2 3 4 2 2" xfId="17491"/>
    <cellStyle name="Standard 9 6 3 2 3 4 3" xfId="13574"/>
    <cellStyle name="Standard 9 6 3 2 3 4 4" xfId="19148"/>
    <cellStyle name="Standard 9 6 3 2 3 5" xfId="6709"/>
    <cellStyle name="Standard 9 6 3 2 3 5 2" xfId="14408"/>
    <cellStyle name="Standard 9 6 3 2 3 6" xfId="10468"/>
    <cellStyle name="Standard 9 6 3 2 3 7" xfId="18930"/>
    <cellStyle name="Standard 9 6 3 2 4" xfId="2732"/>
    <cellStyle name="Standard 9 6 3 2 4 2" xfId="5153"/>
    <cellStyle name="Standard 9 6 3 2 4 2 2" xfId="8902"/>
    <cellStyle name="Standard 9 6 3 2 4 2 2 2" xfId="16614"/>
    <cellStyle name="Standard 9 6 3 2 4 2 3" xfId="12698"/>
    <cellStyle name="Standard 9 6 3 2 4 2 4" xfId="21361"/>
    <cellStyle name="Standard 9 6 3 2 4 3" xfId="7185"/>
    <cellStyle name="Standard 9 6 3 2 4 3 2" xfId="14810"/>
    <cellStyle name="Standard 9 6 3 2 4 4" xfId="10909"/>
    <cellStyle name="Standard 9 6 3 2 4 5" xfId="21433"/>
    <cellStyle name="Standard 9 6 3 2 5" xfId="5146"/>
    <cellStyle name="Standard 9 6 3 2 5 2" xfId="8895"/>
    <cellStyle name="Standard 9 6 3 2 5 2 2" xfId="16607"/>
    <cellStyle name="Standard 9 6 3 2 5 3" xfId="12691"/>
    <cellStyle name="Standard 9 6 3 2 5 4" xfId="21340"/>
    <cellStyle name="Standard 9 6 3 2 6" xfId="5949"/>
    <cellStyle name="Standard 9 6 3 2 6 2" xfId="9697"/>
    <cellStyle name="Standard 9 6 3 2 6 2 2" xfId="17488"/>
    <cellStyle name="Standard 9 6 3 2 6 3" xfId="13571"/>
    <cellStyle name="Standard 9 6 3 2 6 4" xfId="19596"/>
    <cellStyle name="Standard 9 6 3 2 7" xfId="6706"/>
    <cellStyle name="Standard 9 6 3 2 7 2" xfId="14405"/>
    <cellStyle name="Standard 9 6 3 2 8" xfId="10465"/>
    <cellStyle name="Standard 9 6 3 2 9" xfId="17780"/>
    <cellStyle name="Standard 9 6 3 3" xfId="2733"/>
    <cellStyle name="Standard 9 6 3 3 2" xfId="2734"/>
    <cellStyle name="Standard 9 6 3 3 2 2" xfId="2735"/>
    <cellStyle name="Standard 9 6 3 3 2 2 2" xfId="5156"/>
    <cellStyle name="Standard 9 6 3 3 2 2 2 2" xfId="8905"/>
    <cellStyle name="Standard 9 6 3 3 2 2 2 2 2" xfId="16617"/>
    <cellStyle name="Standard 9 6 3 3 2 2 2 3" xfId="12701"/>
    <cellStyle name="Standard 9 6 3 3 2 2 2 4" xfId="17725"/>
    <cellStyle name="Standard 9 6 3 3 2 2 3" xfId="7546"/>
    <cellStyle name="Standard 9 6 3 3 2 2 3 2" xfId="15171"/>
    <cellStyle name="Standard 9 6 3 3 2 2 4" xfId="11270"/>
    <cellStyle name="Standard 9 6 3 3 2 2 5" xfId="18336"/>
    <cellStyle name="Standard 9 6 3 3 2 3" xfId="5155"/>
    <cellStyle name="Standard 9 6 3 3 2 3 2" xfId="8904"/>
    <cellStyle name="Standard 9 6 3 3 2 3 2 2" xfId="16616"/>
    <cellStyle name="Standard 9 6 3 3 2 3 3" xfId="12700"/>
    <cellStyle name="Standard 9 6 3 3 2 3 4" xfId="20758"/>
    <cellStyle name="Standard 9 6 3 3 2 4" xfId="5954"/>
    <cellStyle name="Standard 9 6 3 3 2 4 2" xfId="9702"/>
    <cellStyle name="Standard 9 6 3 3 2 4 2 2" xfId="17493"/>
    <cellStyle name="Standard 9 6 3 3 2 4 3" xfId="13576"/>
    <cellStyle name="Standard 9 6 3 3 2 4 4" xfId="19015"/>
    <cellStyle name="Standard 9 6 3 3 2 5" xfId="6711"/>
    <cellStyle name="Standard 9 6 3 3 2 5 2" xfId="14410"/>
    <cellStyle name="Standard 9 6 3 3 2 6" xfId="10470"/>
    <cellStyle name="Standard 9 6 3 3 2 7" xfId="20429"/>
    <cellStyle name="Standard 9 6 3 3 3" xfId="2736"/>
    <cellStyle name="Standard 9 6 3 3 3 2" xfId="5157"/>
    <cellStyle name="Standard 9 6 3 3 3 2 2" xfId="8906"/>
    <cellStyle name="Standard 9 6 3 3 3 2 2 2" xfId="16618"/>
    <cellStyle name="Standard 9 6 3 3 3 2 3" xfId="12702"/>
    <cellStyle name="Standard 9 6 3 3 3 2 4" xfId="18192"/>
    <cellStyle name="Standard 9 6 3 3 3 3" xfId="7187"/>
    <cellStyle name="Standard 9 6 3 3 3 3 2" xfId="14812"/>
    <cellStyle name="Standard 9 6 3 3 3 4" xfId="10911"/>
    <cellStyle name="Standard 9 6 3 3 3 5" xfId="19952"/>
    <cellStyle name="Standard 9 6 3 3 4" xfId="5154"/>
    <cellStyle name="Standard 9 6 3 3 4 2" xfId="8903"/>
    <cellStyle name="Standard 9 6 3 3 4 2 2" xfId="16615"/>
    <cellStyle name="Standard 9 6 3 3 4 3" xfId="12699"/>
    <cellStyle name="Standard 9 6 3 3 4 4" xfId="18868"/>
    <cellStyle name="Standard 9 6 3 3 5" xfId="5953"/>
    <cellStyle name="Standard 9 6 3 3 5 2" xfId="9701"/>
    <cellStyle name="Standard 9 6 3 3 5 2 2" xfId="17492"/>
    <cellStyle name="Standard 9 6 3 3 5 3" xfId="13575"/>
    <cellStyle name="Standard 9 6 3 3 5 4" xfId="21508"/>
    <cellStyle name="Standard 9 6 3 3 6" xfId="6710"/>
    <cellStyle name="Standard 9 6 3 3 6 2" xfId="14409"/>
    <cellStyle name="Standard 9 6 3 3 7" xfId="10469"/>
    <cellStyle name="Standard 9 6 3 3 8" xfId="21579"/>
    <cellStyle name="Standard 9 6 3 4" xfId="2737"/>
    <cellStyle name="Standard 9 6 3 4 2" xfId="2738"/>
    <cellStyle name="Standard 9 6 3 4 2 2" xfId="5159"/>
    <cellStyle name="Standard 9 6 3 4 2 2 2" xfId="8908"/>
    <cellStyle name="Standard 9 6 3 4 2 2 2 2" xfId="16620"/>
    <cellStyle name="Standard 9 6 3 4 2 2 3" xfId="12704"/>
    <cellStyle name="Standard 9 6 3 4 2 2 4" xfId="21073"/>
    <cellStyle name="Standard 9 6 3 4 2 3" xfId="7543"/>
    <cellStyle name="Standard 9 6 3 4 2 3 2" xfId="15168"/>
    <cellStyle name="Standard 9 6 3 4 2 4" xfId="11267"/>
    <cellStyle name="Standard 9 6 3 4 2 5" xfId="20553"/>
    <cellStyle name="Standard 9 6 3 4 3" xfId="5158"/>
    <cellStyle name="Standard 9 6 3 4 3 2" xfId="8907"/>
    <cellStyle name="Standard 9 6 3 4 3 2 2" xfId="16619"/>
    <cellStyle name="Standard 9 6 3 4 3 3" xfId="12703"/>
    <cellStyle name="Standard 9 6 3 4 3 4" xfId="20552"/>
    <cellStyle name="Standard 9 6 3 4 4" xfId="5955"/>
    <cellStyle name="Standard 9 6 3 4 4 2" xfId="9703"/>
    <cellStyle name="Standard 9 6 3 4 4 2 2" xfId="17494"/>
    <cellStyle name="Standard 9 6 3 4 4 3" xfId="13577"/>
    <cellStyle name="Standard 9 6 3 4 4 4" xfId="19400"/>
    <cellStyle name="Standard 9 6 3 4 5" xfId="6712"/>
    <cellStyle name="Standard 9 6 3 4 5 2" xfId="14411"/>
    <cellStyle name="Standard 9 6 3 4 6" xfId="10471"/>
    <cellStyle name="Standard 9 6 3 4 7" xfId="20408"/>
    <cellStyle name="Standard 9 6 3 5" xfId="2739"/>
    <cellStyle name="Standard 9 6 3 5 2" xfId="5160"/>
    <cellStyle name="Standard 9 6 3 5 2 2" xfId="8909"/>
    <cellStyle name="Standard 9 6 3 5 2 2 2" xfId="16621"/>
    <cellStyle name="Standard 9 6 3 5 2 3" xfId="12705"/>
    <cellStyle name="Standard 9 6 3 5 2 4" xfId="18176"/>
    <cellStyle name="Standard 9 6 3 5 3" xfId="7184"/>
    <cellStyle name="Standard 9 6 3 5 3 2" xfId="14809"/>
    <cellStyle name="Standard 9 6 3 5 4" xfId="10908"/>
    <cellStyle name="Standard 9 6 3 5 5" xfId="18035"/>
    <cellStyle name="Standard 9 6 3 6" xfId="5145"/>
    <cellStyle name="Standard 9 6 3 6 2" xfId="8894"/>
    <cellStyle name="Standard 9 6 3 6 2 2" xfId="16606"/>
    <cellStyle name="Standard 9 6 3 6 3" xfId="12690"/>
    <cellStyle name="Standard 9 6 3 6 4" xfId="21054"/>
    <cellStyle name="Standard 9 6 3 7" xfId="5948"/>
    <cellStyle name="Standard 9 6 3 7 2" xfId="9696"/>
    <cellStyle name="Standard 9 6 3 7 2 2" xfId="17487"/>
    <cellStyle name="Standard 9 6 3 7 3" xfId="13570"/>
    <cellStyle name="Standard 9 6 3 7 4" xfId="21337"/>
    <cellStyle name="Standard 9 6 3 8" xfId="6705"/>
    <cellStyle name="Standard 9 6 3 8 2" xfId="14404"/>
    <cellStyle name="Standard 9 6 3 9" xfId="10464"/>
    <cellStyle name="Standard 9 6 4" xfId="2740"/>
    <cellStyle name="Standard 9 6 4 10" xfId="19388"/>
    <cellStyle name="Standard 9 6 4 2" xfId="2741"/>
    <cellStyle name="Standard 9 6 4 2 2" xfId="2742"/>
    <cellStyle name="Standard 9 6 4 2 2 2" xfId="2743"/>
    <cellStyle name="Standard 9 6 4 2 2 2 2" xfId="5164"/>
    <cellStyle name="Standard 9 6 4 2 2 2 2 2" xfId="8913"/>
    <cellStyle name="Standard 9 6 4 2 2 2 2 2 2" xfId="16625"/>
    <cellStyle name="Standard 9 6 4 2 2 2 2 3" xfId="12709"/>
    <cellStyle name="Standard 9 6 4 2 2 2 2 4" xfId="19398"/>
    <cellStyle name="Standard 9 6 4 2 2 2 3" xfId="7548"/>
    <cellStyle name="Standard 9 6 4 2 2 2 3 2" xfId="15173"/>
    <cellStyle name="Standard 9 6 4 2 2 2 4" xfId="11272"/>
    <cellStyle name="Standard 9 6 4 2 2 2 5" xfId="18875"/>
    <cellStyle name="Standard 9 6 4 2 2 3" xfId="5163"/>
    <cellStyle name="Standard 9 6 4 2 2 3 2" xfId="8912"/>
    <cellStyle name="Standard 9 6 4 2 2 3 2 2" xfId="16624"/>
    <cellStyle name="Standard 9 6 4 2 2 3 3" xfId="12708"/>
    <cellStyle name="Standard 9 6 4 2 2 3 4" xfId="19839"/>
    <cellStyle name="Standard 9 6 4 2 2 4" xfId="5958"/>
    <cellStyle name="Standard 9 6 4 2 2 4 2" xfId="9706"/>
    <cellStyle name="Standard 9 6 4 2 2 4 2 2" xfId="17497"/>
    <cellStyle name="Standard 9 6 4 2 2 4 3" xfId="13580"/>
    <cellStyle name="Standard 9 6 4 2 2 4 4" xfId="18224"/>
    <cellStyle name="Standard 9 6 4 2 2 5" xfId="6715"/>
    <cellStyle name="Standard 9 6 4 2 2 5 2" xfId="14414"/>
    <cellStyle name="Standard 9 6 4 2 2 6" xfId="10474"/>
    <cellStyle name="Standard 9 6 4 2 2 7" xfId="19824"/>
    <cellStyle name="Standard 9 6 4 2 3" xfId="2744"/>
    <cellStyle name="Standard 9 6 4 2 3 2" xfId="5165"/>
    <cellStyle name="Standard 9 6 4 2 3 2 2" xfId="8914"/>
    <cellStyle name="Standard 9 6 4 2 3 2 2 2" xfId="16626"/>
    <cellStyle name="Standard 9 6 4 2 3 2 3" xfId="12710"/>
    <cellStyle name="Standard 9 6 4 2 3 2 4" xfId="18852"/>
    <cellStyle name="Standard 9 6 4 2 3 3" xfId="7189"/>
    <cellStyle name="Standard 9 6 4 2 3 3 2" xfId="14814"/>
    <cellStyle name="Standard 9 6 4 2 3 4" xfId="10913"/>
    <cellStyle name="Standard 9 6 4 2 3 5" xfId="17798"/>
    <cellStyle name="Standard 9 6 4 2 4" xfId="5162"/>
    <cellStyle name="Standard 9 6 4 2 4 2" xfId="8911"/>
    <cellStyle name="Standard 9 6 4 2 4 2 2" xfId="16623"/>
    <cellStyle name="Standard 9 6 4 2 4 3" xfId="12707"/>
    <cellStyle name="Standard 9 6 4 2 4 4" xfId="21419"/>
    <cellStyle name="Standard 9 6 4 2 5" xfId="5957"/>
    <cellStyle name="Standard 9 6 4 2 5 2" xfId="9705"/>
    <cellStyle name="Standard 9 6 4 2 5 2 2" xfId="17496"/>
    <cellStyle name="Standard 9 6 4 2 5 3" xfId="13579"/>
    <cellStyle name="Standard 9 6 4 2 5 4" xfId="21458"/>
    <cellStyle name="Standard 9 6 4 2 6" xfId="6714"/>
    <cellStyle name="Standard 9 6 4 2 6 2" xfId="14413"/>
    <cellStyle name="Standard 9 6 4 2 7" xfId="10473"/>
    <cellStyle name="Standard 9 6 4 2 8" xfId="21710"/>
    <cellStyle name="Standard 9 6 4 3" xfId="2745"/>
    <cellStyle name="Standard 9 6 4 3 2" xfId="2746"/>
    <cellStyle name="Standard 9 6 4 3 2 2" xfId="2747"/>
    <cellStyle name="Standard 9 6 4 3 2 2 2" xfId="5168"/>
    <cellStyle name="Standard 9 6 4 3 2 2 2 2" xfId="8917"/>
    <cellStyle name="Standard 9 6 4 3 2 2 2 2 2" xfId="16629"/>
    <cellStyle name="Standard 9 6 4 3 2 2 2 3" xfId="12713"/>
    <cellStyle name="Standard 9 6 4 3 2 2 2 4" xfId="17770"/>
    <cellStyle name="Standard 9 6 4 3 2 2 3" xfId="7549"/>
    <cellStyle name="Standard 9 6 4 3 2 2 3 2" xfId="15174"/>
    <cellStyle name="Standard 9 6 4 3 2 2 4" xfId="11273"/>
    <cellStyle name="Standard 9 6 4 3 2 2 5" xfId="18914"/>
    <cellStyle name="Standard 9 6 4 3 2 3" xfId="5167"/>
    <cellStyle name="Standard 9 6 4 3 2 3 2" xfId="8916"/>
    <cellStyle name="Standard 9 6 4 3 2 3 2 2" xfId="16628"/>
    <cellStyle name="Standard 9 6 4 3 2 3 3" xfId="12712"/>
    <cellStyle name="Standard 9 6 4 3 2 3 4" xfId="18963"/>
    <cellStyle name="Standard 9 6 4 3 2 4" xfId="5960"/>
    <cellStyle name="Standard 9 6 4 3 2 4 2" xfId="9708"/>
    <cellStyle name="Standard 9 6 4 3 2 4 2 2" xfId="17499"/>
    <cellStyle name="Standard 9 6 4 3 2 4 3" xfId="13582"/>
    <cellStyle name="Standard 9 6 4 3 2 4 4" xfId="18532"/>
    <cellStyle name="Standard 9 6 4 3 2 5" xfId="6717"/>
    <cellStyle name="Standard 9 6 4 3 2 5 2" xfId="14416"/>
    <cellStyle name="Standard 9 6 4 3 2 6" xfId="10476"/>
    <cellStyle name="Standard 9 6 4 3 2 7" xfId="21211"/>
    <cellStyle name="Standard 9 6 4 3 3" xfId="2748"/>
    <cellStyle name="Standard 9 6 4 3 3 2" xfId="5169"/>
    <cellStyle name="Standard 9 6 4 3 3 2 2" xfId="8918"/>
    <cellStyle name="Standard 9 6 4 3 3 2 2 2" xfId="16630"/>
    <cellStyle name="Standard 9 6 4 3 3 2 3" xfId="12714"/>
    <cellStyle name="Standard 9 6 4 3 3 2 4" xfId="20445"/>
    <cellStyle name="Standard 9 6 4 3 3 3" xfId="7190"/>
    <cellStyle name="Standard 9 6 4 3 3 3 2" xfId="14815"/>
    <cellStyle name="Standard 9 6 4 3 3 4" xfId="10914"/>
    <cellStyle name="Standard 9 6 4 3 3 5" xfId="20008"/>
    <cellStyle name="Standard 9 6 4 3 4" xfId="5166"/>
    <cellStyle name="Standard 9 6 4 3 4 2" xfId="8915"/>
    <cellStyle name="Standard 9 6 4 3 4 2 2" xfId="16627"/>
    <cellStyle name="Standard 9 6 4 3 4 3" xfId="12711"/>
    <cellStyle name="Standard 9 6 4 3 4 4" xfId="19233"/>
    <cellStyle name="Standard 9 6 4 3 5" xfId="5959"/>
    <cellStyle name="Standard 9 6 4 3 5 2" xfId="9707"/>
    <cellStyle name="Standard 9 6 4 3 5 2 2" xfId="17498"/>
    <cellStyle name="Standard 9 6 4 3 5 3" xfId="13581"/>
    <cellStyle name="Standard 9 6 4 3 5 4" xfId="21016"/>
    <cellStyle name="Standard 9 6 4 3 6" xfId="6716"/>
    <cellStyle name="Standard 9 6 4 3 6 2" xfId="14415"/>
    <cellStyle name="Standard 9 6 4 3 7" xfId="10475"/>
    <cellStyle name="Standard 9 6 4 3 8" xfId="18096"/>
    <cellStyle name="Standard 9 6 4 4" xfId="2749"/>
    <cellStyle name="Standard 9 6 4 4 2" xfId="2750"/>
    <cellStyle name="Standard 9 6 4 4 2 2" xfId="5171"/>
    <cellStyle name="Standard 9 6 4 4 2 2 2" xfId="8920"/>
    <cellStyle name="Standard 9 6 4 4 2 2 2 2" xfId="16632"/>
    <cellStyle name="Standard 9 6 4 4 2 2 3" xfId="12716"/>
    <cellStyle name="Standard 9 6 4 4 2 2 4" xfId="18072"/>
    <cellStyle name="Standard 9 6 4 4 2 3" xfId="7547"/>
    <cellStyle name="Standard 9 6 4 4 2 3 2" xfId="15172"/>
    <cellStyle name="Standard 9 6 4 4 2 4" xfId="11271"/>
    <cellStyle name="Standard 9 6 4 4 2 5" xfId="19876"/>
    <cellStyle name="Standard 9 6 4 4 3" xfId="5170"/>
    <cellStyle name="Standard 9 6 4 4 3 2" xfId="8919"/>
    <cellStyle name="Standard 9 6 4 4 3 2 2" xfId="16631"/>
    <cellStyle name="Standard 9 6 4 4 3 3" xfId="12715"/>
    <cellStyle name="Standard 9 6 4 4 3 4" xfId="20242"/>
    <cellStyle name="Standard 9 6 4 4 4" xfId="5961"/>
    <cellStyle name="Standard 9 6 4 4 4 2" xfId="9709"/>
    <cellStyle name="Standard 9 6 4 4 4 2 2" xfId="17500"/>
    <cellStyle name="Standard 9 6 4 4 4 3" xfId="13583"/>
    <cellStyle name="Standard 9 6 4 4 4 4" xfId="19125"/>
    <cellStyle name="Standard 9 6 4 4 5" xfId="6718"/>
    <cellStyle name="Standard 9 6 4 4 5 2" xfId="14417"/>
    <cellStyle name="Standard 9 6 4 4 6" xfId="10477"/>
    <cellStyle name="Standard 9 6 4 4 7" xfId="21509"/>
    <cellStyle name="Standard 9 6 4 5" xfId="2751"/>
    <cellStyle name="Standard 9 6 4 5 2" xfId="5172"/>
    <cellStyle name="Standard 9 6 4 5 2 2" xfId="8921"/>
    <cellStyle name="Standard 9 6 4 5 2 2 2" xfId="16633"/>
    <cellStyle name="Standard 9 6 4 5 2 3" xfId="12717"/>
    <cellStyle name="Standard 9 6 4 5 2 4" xfId="18642"/>
    <cellStyle name="Standard 9 6 4 5 3" xfId="7188"/>
    <cellStyle name="Standard 9 6 4 5 3 2" xfId="14813"/>
    <cellStyle name="Standard 9 6 4 5 4" xfId="10912"/>
    <cellStyle name="Standard 9 6 4 5 5" xfId="18212"/>
    <cellStyle name="Standard 9 6 4 6" xfId="5161"/>
    <cellStyle name="Standard 9 6 4 6 2" xfId="8910"/>
    <cellStyle name="Standard 9 6 4 6 2 2" xfId="16622"/>
    <cellStyle name="Standard 9 6 4 6 3" xfId="12706"/>
    <cellStyle name="Standard 9 6 4 6 4" xfId="20517"/>
    <cellStyle name="Standard 9 6 4 7" xfId="5956"/>
    <cellStyle name="Standard 9 6 4 7 2" xfId="9704"/>
    <cellStyle name="Standard 9 6 4 7 2 2" xfId="17495"/>
    <cellStyle name="Standard 9 6 4 7 3" xfId="13578"/>
    <cellStyle name="Standard 9 6 4 7 4" xfId="18110"/>
    <cellStyle name="Standard 9 6 4 8" xfId="6713"/>
    <cellStyle name="Standard 9 6 4 8 2" xfId="14412"/>
    <cellStyle name="Standard 9 6 4 9" xfId="10472"/>
    <cellStyle name="Standard 9 6 5" xfId="2752"/>
    <cellStyle name="Standard 9 6 5 2" xfId="2753"/>
    <cellStyle name="Standard 9 6 5 2 2" xfId="2754"/>
    <cellStyle name="Standard 9 6 5 2 2 2" xfId="2755"/>
    <cellStyle name="Standard 9 6 5 2 2 2 2" xfId="5176"/>
    <cellStyle name="Standard 9 6 5 2 2 2 2 2" xfId="8925"/>
    <cellStyle name="Standard 9 6 5 2 2 2 2 2 2" xfId="16637"/>
    <cellStyle name="Standard 9 6 5 2 2 2 2 3" xfId="12721"/>
    <cellStyle name="Standard 9 6 5 2 2 2 2 4" xfId="20294"/>
    <cellStyle name="Standard 9 6 5 2 2 2 3" xfId="7551"/>
    <cellStyle name="Standard 9 6 5 2 2 2 3 2" xfId="15176"/>
    <cellStyle name="Standard 9 6 5 2 2 2 4" xfId="11275"/>
    <cellStyle name="Standard 9 6 5 2 2 2 5" xfId="17778"/>
    <cellStyle name="Standard 9 6 5 2 2 3" xfId="5175"/>
    <cellStyle name="Standard 9 6 5 2 2 3 2" xfId="8924"/>
    <cellStyle name="Standard 9 6 5 2 2 3 2 2" xfId="16636"/>
    <cellStyle name="Standard 9 6 5 2 2 3 3" xfId="12720"/>
    <cellStyle name="Standard 9 6 5 2 2 3 4" xfId="18933"/>
    <cellStyle name="Standard 9 6 5 2 2 4" xfId="5964"/>
    <cellStyle name="Standard 9 6 5 2 2 4 2" xfId="9712"/>
    <cellStyle name="Standard 9 6 5 2 2 4 2 2" xfId="17503"/>
    <cellStyle name="Standard 9 6 5 2 2 4 3" xfId="13586"/>
    <cellStyle name="Standard 9 6 5 2 2 4 4" xfId="18416"/>
    <cellStyle name="Standard 9 6 5 2 2 5" xfId="6721"/>
    <cellStyle name="Standard 9 6 5 2 2 5 2" xfId="14420"/>
    <cellStyle name="Standard 9 6 5 2 2 6" xfId="10480"/>
    <cellStyle name="Standard 9 6 5 2 2 7" xfId="17955"/>
    <cellStyle name="Standard 9 6 5 2 3" xfId="2756"/>
    <cellStyle name="Standard 9 6 5 2 3 2" xfId="5177"/>
    <cellStyle name="Standard 9 6 5 2 3 2 2" xfId="8926"/>
    <cellStyle name="Standard 9 6 5 2 3 2 2 2" xfId="16638"/>
    <cellStyle name="Standard 9 6 5 2 3 2 3" xfId="12722"/>
    <cellStyle name="Standard 9 6 5 2 3 2 4" xfId="18632"/>
    <cellStyle name="Standard 9 6 5 2 3 3" xfId="7192"/>
    <cellStyle name="Standard 9 6 5 2 3 3 2" xfId="14817"/>
    <cellStyle name="Standard 9 6 5 2 3 4" xfId="10916"/>
    <cellStyle name="Standard 9 6 5 2 3 5" xfId="20590"/>
    <cellStyle name="Standard 9 6 5 2 4" xfId="5174"/>
    <cellStyle name="Standard 9 6 5 2 4 2" xfId="8923"/>
    <cellStyle name="Standard 9 6 5 2 4 2 2" xfId="16635"/>
    <cellStyle name="Standard 9 6 5 2 4 3" xfId="12719"/>
    <cellStyle name="Standard 9 6 5 2 4 4" xfId="21196"/>
    <cellStyle name="Standard 9 6 5 2 5" xfId="5963"/>
    <cellStyle name="Standard 9 6 5 2 5 2" xfId="9711"/>
    <cellStyle name="Standard 9 6 5 2 5 2 2" xfId="17502"/>
    <cellStyle name="Standard 9 6 5 2 5 3" xfId="13585"/>
    <cellStyle name="Standard 9 6 5 2 5 4" xfId="21435"/>
    <cellStyle name="Standard 9 6 5 2 6" xfId="6720"/>
    <cellStyle name="Standard 9 6 5 2 6 2" xfId="14419"/>
    <cellStyle name="Standard 9 6 5 2 7" xfId="10479"/>
    <cellStyle name="Standard 9 6 5 2 8" xfId="19242"/>
    <cellStyle name="Standard 9 6 5 3" xfId="2757"/>
    <cellStyle name="Standard 9 6 5 3 2" xfId="2758"/>
    <cellStyle name="Standard 9 6 5 3 2 2" xfId="5179"/>
    <cellStyle name="Standard 9 6 5 3 2 2 2" xfId="8928"/>
    <cellStyle name="Standard 9 6 5 3 2 2 2 2" xfId="16640"/>
    <cellStyle name="Standard 9 6 5 3 2 2 3" xfId="12724"/>
    <cellStyle name="Standard 9 6 5 3 2 2 4" xfId="20936"/>
    <cellStyle name="Standard 9 6 5 3 2 3" xfId="7550"/>
    <cellStyle name="Standard 9 6 5 3 2 3 2" xfId="15175"/>
    <cellStyle name="Standard 9 6 5 3 2 4" xfId="11274"/>
    <cellStyle name="Standard 9 6 5 3 2 5" xfId="20213"/>
    <cellStyle name="Standard 9 6 5 3 3" xfId="5178"/>
    <cellStyle name="Standard 9 6 5 3 3 2" xfId="8927"/>
    <cellStyle name="Standard 9 6 5 3 3 2 2" xfId="16639"/>
    <cellStyle name="Standard 9 6 5 3 3 3" xfId="12723"/>
    <cellStyle name="Standard 9 6 5 3 3 4" xfId="21265"/>
    <cellStyle name="Standard 9 6 5 3 4" xfId="5965"/>
    <cellStyle name="Standard 9 6 5 3 4 2" xfId="9713"/>
    <cellStyle name="Standard 9 6 5 3 4 2 2" xfId="17504"/>
    <cellStyle name="Standard 9 6 5 3 4 3" xfId="13587"/>
    <cellStyle name="Standard 9 6 5 3 4 4" xfId="19193"/>
    <cellStyle name="Standard 9 6 5 3 5" xfId="6722"/>
    <cellStyle name="Standard 9 6 5 3 5 2" xfId="14421"/>
    <cellStyle name="Standard 9 6 5 3 6" xfId="10481"/>
    <cellStyle name="Standard 9 6 5 3 7" xfId="18853"/>
    <cellStyle name="Standard 9 6 5 4" xfId="2759"/>
    <cellStyle name="Standard 9 6 5 4 2" xfId="5180"/>
    <cellStyle name="Standard 9 6 5 4 2 2" xfId="8929"/>
    <cellStyle name="Standard 9 6 5 4 2 2 2" xfId="16641"/>
    <cellStyle name="Standard 9 6 5 4 2 3" xfId="12725"/>
    <cellStyle name="Standard 9 6 5 4 2 4" xfId="18354"/>
    <cellStyle name="Standard 9 6 5 4 3" xfId="7191"/>
    <cellStyle name="Standard 9 6 5 4 3 2" xfId="14816"/>
    <cellStyle name="Standard 9 6 5 4 4" xfId="10915"/>
    <cellStyle name="Standard 9 6 5 4 5" xfId="17897"/>
    <cellStyle name="Standard 9 6 5 5" xfId="5173"/>
    <cellStyle name="Standard 9 6 5 5 2" xfId="8922"/>
    <cellStyle name="Standard 9 6 5 5 2 2" xfId="16634"/>
    <cellStyle name="Standard 9 6 5 5 3" xfId="12718"/>
    <cellStyle name="Standard 9 6 5 5 4" xfId="21363"/>
    <cellStyle name="Standard 9 6 5 6" xfId="5962"/>
    <cellStyle name="Standard 9 6 5 6 2" xfId="9710"/>
    <cellStyle name="Standard 9 6 5 6 2 2" xfId="17501"/>
    <cellStyle name="Standard 9 6 5 6 3" xfId="13584"/>
    <cellStyle name="Standard 9 6 5 6 4" xfId="21186"/>
    <cellStyle name="Standard 9 6 5 7" xfId="6719"/>
    <cellStyle name="Standard 9 6 5 7 2" xfId="14418"/>
    <cellStyle name="Standard 9 6 5 8" xfId="10478"/>
    <cellStyle name="Standard 9 6 5 9" xfId="19104"/>
    <cellStyle name="Standard 9 6 6" xfId="2760"/>
    <cellStyle name="Standard 9 6 6 2" xfId="2761"/>
    <cellStyle name="Standard 9 6 6 2 2" xfId="2762"/>
    <cellStyle name="Standard 9 6 6 2 2 2" xfId="5183"/>
    <cellStyle name="Standard 9 6 6 2 2 2 2" xfId="8932"/>
    <cellStyle name="Standard 9 6 6 2 2 2 2 2" xfId="16644"/>
    <cellStyle name="Standard 9 6 6 2 2 2 3" xfId="12728"/>
    <cellStyle name="Standard 9 6 6 2 2 2 4" xfId="20640"/>
    <cellStyle name="Standard 9 6 6 2 2 3" xfId="7552"/>
    <cellStyle name="Standard 9 6 6 2 2 3 2" xfId="15177"/>
    <cellStyle name="Standard 9 6 6 2 2 4" xfId="11276"/>
    <cellStyle name="Standard 9 6 6 2 2 5" xfId="21175"/>
    <cellStyle name="Standard 9 6 6 2 3" xfId="5182"/>
    <cellStyle name="Standard 9 6 6 2 3 2" xfId="8931"/>
    <cellStyle name="Standard 9 6 6 2 3 2 2" xfId="16643"/>
    <cellStyle name="Standard 9 6 6 2 3 3" xfId="12727"/>
    <cellStyle name="Standard 9 6 6 2 3 4" xfId="20233"/>
    <cellStyle name="Standard 9 6 6 2 4" xfId="5967"/>
    <cellStyle name="Standard 9 6 6 2 4 2" xfId="9715"/>
    <cellStyle name="Standard 9 6 6 2 4 2 2" xfId="17506"/>
    <cellStyle name="Standard 9 6 6 2 4 3" xfId="13589"/>
    <cellStyle name="Standard 9 6 6 2 4 4" xfId="21263"/>
    <cellStyle name="Standard 9 6 6 2 5" xfId="6724"/>
    <cellStyle name="Standard 9 6 6 2 5 2" xfId="14423"/>
    <cellStyle name="Standard 9 6 6 2 6" xfId="10483"/>
    <cellStyle name="Standard 9 6 6 2 7" xfId="20806"/>
    <cellStyle name="Standard 9 6 6 3" xfId="2763"/>
    <cellStyle name="Standard 9 6 6 3 2" xfId="5184"/>
    <cellStyle name="Standard 9 6 6 3 2 2" xfId="8933"/>
    <cellStyle name="Standard 9 6 6 3 2 2 2" xfId="16645"/>
    <cellStyle name="Standard 9 6 6 3 2 3" xfId="12729"/>
    <cellStyle name="Standard 9 6 6 3 2 4" xfId="21385"/>
    <cellStyle name="Standard 9 6 6 3 3" xfId="7193"/>
    <cellStyle name="Standard 9 6 6 3 3 2" xfId="14818"/>
    <cellStyle name="Standard 9 6 6 3 4" xfId="10917"/>
    <cellStyle name="Standard 9 6 6 3 5" xfId="20569"/>
    <cellStyle name="Standard 9 6 6 4" xfId="5181"/>
    <cellStyle name="Standard 9 6 6 4 2" xfId="8930"/>
    <cellStyle name="Standard 9 6 6 4 2 2" xfId="16642"/>
    <cellStyle name="Standard 9 6 6 4 3" xfId="12726"/>
    <cellStyle name="Standard 9 6 6 4 4" xfId="21561"/>
    <cellStyle name="Standard 9 6 6 5" xfId="5966"/>
    <cellStyle name="Standard 9 6 6 5 2" xfId="9714"/>
    <cellStyle name="Standard 9 6 6 5 2 2" xfId="17505"/>
    <cellStyle name="Standard 9 6 6 5 3" xfId="13588"/>
    <cellStyle name="Standard 9 6 6 5 4" xfId="21030"/>
    <cellStyle name="Standard 9 6 6 6" xfId="6723"/>
    <cellStyle name="Standard 9 6 6 6 2" xfId="14422"/>
    <cellStyle name="Standard 9 6 6 7" xfId="10482"/>
    <cellStyle name="Standard 9 6 6 8" xfId="21744"/>
    <cellStyle name="Standard 9 6 7" xfId="2764"/>
    <cellStyle name="Standard 9 6 7 2" xfId="2765"/>
    <cellStyle name="Standard 9 6 7 2 2" xfId="5186"/>
    <cellStyle name="Standard 9 6 7 2 2 2" xfId="8935"/>
    <cellStyle name="Standard 9 6 7 2 2 2 2" xfId="16647"/>
    <cellStyle name="Standard 9 6 7 2 2 3" xfId="12731"/>
    <cellStyle name="Standard 9 6 7 2 2 4" xfId="17976"/>
    <cellStyle name="Standard 9 6 7 2 3" xfId="7535"/>
    <cellStyle name="Standard 9 6 7 2 3 2" xfId="15160"/>
    <cellStyle name="Standard 9 6 7 2 4" xfId="11259"/>
    <cellStyle name="Standard 9 6 7 2 5" xfId="19244"/>
    <cellStyle name="Standard 9 6 7 3" xfId="5185"/>
    <cellStyle name="Standard 9 6 7 3 2" xfId="8934"/>
    <cellStyle name="Standard 9 6 7 3 2 2" xfId="16646"/>
    <cellStyle name="Standard 9 6 7 3 3" xfId="12730"/>
    <cellStyle name="Standard 9 6 7 3 4" xfId="18536"/>
    <cellStyle name="Standard 9 6 7 4" xfId="5968"/>
    <cellStyle name="Standard 9 6 7 4 2" xfId="9716"/>
    <cellStyle name="Standard 9 6 7 4 2 2" xfId="17507"/>
    <cellStyle name="Standard 9 6 7 4 3" xfId="13590"/>
    <cellStyle name="Standard 9 6 7 4 4" xfId="20952"/>
    <cellStyle name="Standard 9 6 7 5" xfId="6725"/>
    <cellStyle name="Standard 9 6 7 5 2" xfId="14424"/>
    <cellStyle name="Standard 9 6 7 6" xfId="10484"/>
    <cellStyle name="Standard 9 6 7 7" xfId="18537"/>
    <cellStyle name="Standard 9 6 8" xfId="2766"/>
    <cellStyle name="Standard 9 6 8 2" xfId="5187"/>
    <cellStyle name="Standard 9 6 8 2 2" xfId="8936"/>
    <cellStyle name="Standard 9 6 8 2 2 2" xfId="16648"/>
    <cellStyle name="Standard 9 6 8 2 3" xfId="12732"/>
    <cellStyle name="Standard 9 6 8 2 4" xfId="18680"/>
    <cellStyle name="Standard 9 6 8 3" xfId="7176"/>
    <cellStyle name="Standard 9 6 8 3 2" xfId="14801"/>
    <cellStyle name="Standard 9 6 8 4" xfId="10900"/>
    <cellStyle name="Standard 9 6 8 5" xfId="20991"/>
    <cellStyle name="Standard 9 6 9" xfId="5116"/>
    <cellStyle name="Standard 9 6 9 2" xfId="8865"/>
    <cellStyle name="Standard 9 6 9 2 2" xfId="16577"/>
    <cellStyle name="Standard 9 6 9 3" xfId="12661"/>
    <cellStyle name="Standard 9 6 9 4" xfId="19270"/>
    <cellStyle name="Standard 9 7" xfId="2767"/>
    <cellStyle name="Standard 9 7 10" xfId="6726"/>
    <cellStyle name="Standard 9 7 10 2" xfId="14425"/>
    <cellStyle name="Standard 9 7 11" xfId="10485"/>
    <cellStyle name="Standard 9 7 12" xfId="19313"/>
    <cellStyle name="Standard 9 7 2" xfId="2768"/>
    <cellStyle name="Standard 9 7 2 10" xfId="18227"/>
    <cellStyle name="Standard 9 7 2 2" xfId="2769"/>
    <cellStyle name="Standard 9 7 2 2 2" xfId="2770"/>
    <cellStyle name="Standard 9 7 2 2 2 2" xfId="2771"/>
    <cellStyle name="Standard 9 7 2 2 2 2 2" xfId="2772"/>
    <cellStyle name="Standard 9 7 2 2 2 2 2 2" xfId="5193"/>
    <cellStyle name="Standard 9 7 2 2 2 2 2 2 2" xfId="8942"/>
    <cellStyle name="Standard 9 7 2 2 2 2 2 2 2 2" xfId="16654"/>
    <cellStyle name="Standard 9 7 2 2 2 2 2 2 3" xfId="12738"/>
    <cellStyle name="Standard 9 7 2 2 2 2 2 2 4" xfId="20464"/>
    <cellStyle name="Standard 9 7 2 2 2 2 2 3" xfId="7556"/>
    <cellStyle name="Standard 9 7 2 2 2 2 2 3 2" xfId="15181"/>
    <cellStyle name="Standard 9 7 2 2 2 2 2 4" xfId="11280"/>
    <cellStyle name="Standard 9 7 2 2 2 2 2 5" xfId="17978"/>
    <cellStyle name="Standard 9 7 2 2 2 2 3" xfId="5192"/>
    <cellStyle name="Standard 9 7 2 2 2 2 3 2" xfId="8941"/>
    <cellStyle name="Standard 9 7 2 2 2 2 3 2 2" xfId="16653"/>
    <cellStyle name="Standard 9 7 2 2 2 2 3 3" xfId="12737"/>
    <cellStyle name="Standard 9 7 2 2 2 2 3 4" xfId="20373"/>
    <cellStyle name="Standard 9 7 2 2 2 2 4" xfId="5973"/>
    <cellStyle name="Standard 9 7 2 2 2 2 4 2" xfId="9721"/>
    <cellStyle name="Standard 9 7 2 2 2 2 4 2 2" xfId="17512"/>
    <cellStyle name="Standard 9 7 2 2 2 2 4 3" xfId="13595"/>
    <cellStyle name="Standard 9 7 2 2 2 2 4 4" xfId="19624"/>
    <cellStyle name="Standard 9 7 2 2 2 2 5" xfId="6730"/>
    <cellStyle name="Standard 9 7 2 2 2 2 5 2" xfId="14429"/>
    <cellStyle name="Standard 9 7 2 2 2 2 6" xfId="10489"/>
    <cellStyle name="Standard 9 7 2 2 2 2 7" xfId="19954"/>
    <cellStyle name="Standard 9 7 2 2 2 3" xfId="2773"/>
    <cellStyle name="Standard 9 7 2 2 2 3 2" xfId="5194"/>
    <cellStyle name="Standard 9 7 2 2 2 3 2 2" xfId="8943"/>
    <cellStyle name="Standard 9 7 2 2 2 3 2 2 2" xfId="16655"/>
    <cellStyle name="Standard 9 7 2 2 2 3 2 3" xfId="12739"/>
    <cellStyle name="Standard 9 7 2 2 2 3 2 4" xfId="21353"/>
    <cellStyle name="Standard 9 7 2 2 2 3 3" xfId="7197"/>
    <cellStyle name="Standard 9 7 2 2 2 3 3 2" xfId="14822"/>
    <cellStyle name="Standard 9 7 2 2 2 3 4" xfId="10921"/>
    <cellStyle name="Standard 9 7 2 2 2 3 5" xfId="18922"/>
    <cellStyle name="Standard 9 7 2 2 2 4" xfId="5191"/>
    <cellStyle name="Standard 9 7 2 2 2 4 2" xfId="8940"/>
    <cellStyle name="Standard 9 7 2 2 2 4 2 2" xfId="16652"/>
    <cellStyle name="Standard 9 7 2 2 2 4 3" xfId="12736"/>
    <cellStyle name="Standard 9 7 2 2 2 4 4" xfId="18746"/>
    <cellStyle name="Standard 9 7 2 2 2 5" xfId="5972"/>
    <cellStyle name="Standard 9 7 2 2 2 5 2" xfId="9720"/>
    <cellStyle name="Standard 9 7 2 2 2 5 2 2" xfId="17511"/>
    <cellStyle name="Standard 9 7 2 2 2 5 3" xfId="13594"/>
    <cellStyle name="Standard 9 7 2 2 2 5 4" xfId="19533"/>
    <cellStyle name="Standard 9 7 2 2 2 6" xfId="6729"/>
    <cellStyle name="Standard 9 7 2 2 2 6 2" xfId="14428"/>
    <cellStyle name="Standard 9 7 2 2 2 7" xfId="10488"/>
    <cellStyle name="Standard 9 7 2 2 2 8" xfId="18830"/>
    <cellStyle name="Standard 9 7 2 2 3" xfId="2774"/>
    <cellStyle name="Standard 9 7 2 2 3 2" xfId="2775"/>
    <cellStyle name="Standard 9 7 2 2 3 2 2" xfId="5196"/>
    <cellStyle name="Standard 9 7 2 2 3 2 2 2" xfId="8945"/>
    <cellStyle name="Standard 9 7 2 2 3 2 2 2 2" xfId="16657"/>
    <cellStyle name="Standard 9 7 2 2 3 2 2 3" xfId="12741"/>
    <cellStyle name="Standard 9 7 2 2 3 2 2 4" xfId="18370"/>
    <cellStyle name="Standard 9 7 2 2 3 2 3" xfId="7555"/>
    <cellStyle name="Standard 9 7 2 2 3 2 3 2" xfId="15180"/>
    <cellStyle name="Standard 9 7 2 2 3 2 4" xfId="11279"/>
    <cellStyle name="Standard 9 7 2 2 3 2 5" xfId="18248"/>
    <cellStyle name="Standard 9 7 2 2 3 3" xfId="5195"/>
    <cellStyle name="Standard 9 7 2 2 3 3 2" xfId="8944"/>
    <cellStyle name="Standard 9 7 2 2 3 3 2 2" xfId="16656"/>
    <cellStyle name="Standard 9 7 2 2 3 3 3" xfId="12740"/>
    <cellStyle name="Standard 9 7 2 2 3 3 4" xfId="18374"/>
    <cellStyle name="Standard 9 7 2 2 3 4" xfId="5974"/>
    <cellStyle name="Standard 9 7 2 2 3 4 2" xfId="9722"/>
    <cellStyle name="Standard 9 7 2 2 3 4 2 2" xfId="17513"/>
    <cellStyle name="Standard 9 7 2 2 3 4 3" xfId="13596"/>
    <cellStyle name="Standard 9 7 2 2 3 4 4" xfId="21074"/>
    <cellStyle name="Standard 9 7 2 2 3 5" xfId="6731"/>
    <cellStyle name="Standard 9 7 2 2 3 5 2" xfId="14430"/>
    <cellStyle name="Standard 9 7 2 2 3 6" xfId="10490"/>
    <cellStyle name="Standard 9 7 2 2 3 7" xfId="21719"/>
    <cellStyle name="Standard 9 7 2 2 4" xfId="2776"/>
    <cellStyle name="Standard 9 7 2 2 4 2" xfId="5197"/>
    <cellStyle name="Standard 9 7 2 2 4 2 2" xfId="8946"/>
    <cellStyle name="Standard 9 7 2 2 4 2 2 2" xfId="16658"/>
    <cellStyle name="Standard 9 7 2 2 4 2 3" xfId="12742"/>
    <cellStyle name="Standard 9 7 2 2 4 2 4" xfId="18825"/>
    <cellStyle name="Standard 9 7 2 2 4 3" xfId="7196"/>
    <cellStyle name="Standard 9 7 2 2 4 3 2" xfId="14821"/>
    <cellStyle name="Standard 9 7 2 2 4 4" xfId="10920"/>
    <cellStyle name="Standard 9 7 2 2 4 5" xfId="19463"/>
    <cellStyle name="Standard 9 7 2 2 5" xfId="5190"/>
    <cellStyle name="Standard 9 7 2 2 5 2" xfId="8939"/>
    <cellStyle name="Standard 9 7 2 2 5 2 2" xfId="16651"/>
    <cellStyle name="Standard 9 7 2 2 5 3" xfId="12735"/>
    <cellStyle name="Standard 9 7 2 2 5 4" xfId="18208"/>
    <cellStyle name="Standard 9 7 2 2 6" xfId="5971"/>
    <cellStyle name="Standard 9 7 2 2 6 2" xfId="9719"/>
    <cellStyle name="Standard 9 7 2 2 6 2 2" xfId="17510"/>
    <cellStyle name="Standard 9 7 2 2 6 3" xfId="13593"/>
    <cellStyle name="Standard 9 7 2 2 6 4" xfId="20874"/>
    <cellStyle name="Standard 9 7 2 2 7" xfId="6728"/>
    <cellStyle name="Standard 9 7 2 2 7 2" xfId="14427"/>
    <cellStyle name="Standard 9 7 2 2 8" xfId="10487"/>
    <cellStyle name="Standard 9 7 2 2 9" xfId="20604"/>
    <cellStyle name="Standard 9 7 2 3" xfId="2777"/>
    <cellStyle name="Standard 9 7 2 3 2" xfId="2778"/>
    <cellStyle name="Standard 9 7 2 3 2 2" xfId="2779"/>
    <cellStyle name="Standard 9 7 2 3 2 2 2" xfId="5200"/>
    <cellStyle name="Standard 9 7 2 3 2 2 2 2" xfId="8949"/>
    <cellStyle name="Standard 9 7 2 3 2 2 2 2 2" xfId="16661"/>
    <cellStyle name="Standard 9 7 2 3 2 2 2 3" xfId="12745"/>
    <cellStyle name="Standard 9 7 2 3 2 2 2 4" xfId="20474"/>
    <cellStyle name="Standard 9 7 2 3 2 2 3" xfId="7557"/>
    <cellStyle name="Standard 9 7 2 3 2 2 3 2" xfId="15182"/>
    <cellStyle name="Standard 9 7 2 3 2 2 4" xfId="11281"/>
    <cellStyle name="Standard 9 7 2 3 2 2 5" xfId="21552"/>
    <cellStyle name="Standard 9 7 2 3 2 3" xfId="5199"/>
    <cellStyle name="Standard 9 7 2 3 2 3 2" xfId="8948"/>
    <cellStyle name="Standard 9 7 2 3 2 3 2 2" xfId="16660"/>
    <cellStyle name="Standard 9 7 2 3 2 3 3" xfId="12744"/>
    <cellStyle name="Standard 9 7 2 3 2 3 4" xfId="19843"/>
    <cellStyle name="Standard 9 7 2 3 2 4" xfId="5976"/>
    <cellStyle name="Standard 9 7 2 3 2 4 2" xfId="9724"/>
    <cellStyle name="Standard 9 7 2 3 2 4 2 2" xfId="17515"/>
    <cellStyle name="Standard 9 7 2 3 2 4 3" xfId="13598"/>
    <cellStyle name="Standard 9 7 2 3 2 4 4" xfId="18529"/>
    <cellStyle name="Standard 9 7 2 3 2 5" xfId="6733"/>
    <cellStyle name="Standard 9 7 2 3 2 5 2" xfId="14432"/>
    <cellStyle name="Standard 9 7 2 3 2 6" xfId="10492"/>
    <cellStyle name="Standard 9 7 2 3 2 7" xfId="21429"/>
    <cellStyle name="Standard 9 7 2 3 3" xfId="2780"/>
    <cellStyle name="Standard 9 7 2 3 3 2" xfId="5201"/>
    <cellStyle name="Standard 9 7 2 3 3 2 2" xfId="8950"/>
    <cellStyle name="Standard 9 7 2 3 3 2 2 2" xfId="16662"/>
    <cellStyle name="Standard 9 7 2 3 3 2 3" xfId="12746"/>
    <cellStyle name="Standard 9 7 2 3 3 2 4" xfId="17957"/>
    <cellStyle name="Standard 9 7 2 3 3 3" xfId="7198"/>
    <cellStyle name="Standard 9 7 2 3 3 3 2" xfId="14823"/>
    <cellStyle name="Standard 9 7 2 3 3 4" xfId="10922"/>
    <cellStyle name="Standard 9 7 2 3 3 5" xfId="19393"/>
    <cellStyle name="Standard 9 7 2 3 4" xfId="5198"/>
    <cellStyle name="Standard 9 7 2 3 4 2" xfId="8947"/>
    <cellStyle name="Standard 9 7 2 3 4 2 2" xfId="16659"/>
    <cellStyle name="Standard 9 7 2 3 4 3" xfId="12743"/>
    <cellStyle name="Standard 9 7 2 3 4 4" xfId="21556"/>
    <cellStyle name="Standard 9 7 2 3 5" xfId="5975"/>
    <cellStyle name="Standard 9 7 2 3 5 2" xfId="9723"/>
    <cellStyle name="Standard 9 7 2 3 5 2 2" xfId="17514"/>
    <cellStyle name="Standard 9 7 2 3 5 3" xfId="13597"/>
    <cellStyle name="Standard 9 7 2 3 5 4" xfId="18046"/>
    <cellStyle name="Standard 9 7 2 3 6" xfId="6732"/>
    <cellStyle name="Standard 9 7 2 3 6 2" xfId="14431"/>
    <cellStyle name="Standard 9 7 2 3 7" xfId="10491"/>
    <cellStyle name="Standard 9 7 2 3 8" xfId="21051"/>
    <cellStyle name="Standard 9 7 2 4" xfId="2781"/>
    <cellStyle name="Standard 9 7 2 4 2" xfId="2782"/>
    <cellStyle name="Standard 9 7 2 4 2 2" xfId="5203"/>
    <cellStyle name="Standard 9 7 2 4 2 2 2" xfId="8952"/>
    <cellStyle name="Standard 9 7 2 4 2 2 2 2" xfId="16664"/>
    <cellStyle name="Standard 9 7 2 4 2 2 3" xfId="12748"/>
    <cellStyle name="Standard 9 7 2 4 2 2 4" xfId="21804"/>
    <cellStyle name="Standard 9 7 2 4 2 3" xfId="7554"/>
    <cellStyle name="Standard 9 7 2 4 2 3 2" xfId="15179"/>
    <cellStyle name="Standard 9 7 2 4 2 4" xfId="11278"/>
    <cellStyle name="Standard 9 7 2 4 2 5" xfId="19785"/>
    <cellStyle name="Standard 9 7 2 4 3" xfId="5202"/>
    <cellStyle name="Standard 9 7 2 4 3 2" xfId="8951"/>
    <cellStyle name="Standard 9 7 2 4 3 2 2" xfId="16663"/>
    <cellStyle name="Standard 9 7 2 4 3 3" xfId="12747"/>
    <cellStyle name="Standard 9 7 2 4 3 4" xfId="21547"/>
    <cellStyle name="Standard 9 7 2 4 4" xfId="5977"/>
    <cellStyle name="Standard 9 7 2 4 4 2" xfId="9725"/>
    <cellStyle name="Standard 9 7 2 4 4 2 2" xfId="17516"/>
    <cellStyle name="Standard 9 7 2 4 4 3" xfId="13599"/>
    <cellStyle name="Standard 9 7 2 4 4 4" xfId="18114"/>
    <cellStyle name="Standard 9 7 2 4 5" xfId="6734"/>
    <cellStyle name="Standard 9 7 2 4 5 2" xfId="14433"/>
    <cellStyle name="Standard 9 7 2 4 6" xfId="10493"/>
    <cellStyle name="Standard 9 7 2 4 7" xfId="18441"/>
    <cellStyle name="Standard 9 7 2 5" xfId="2783"/>
    <cellStyle name="Standard 9 7 2 5 2" xfId="5204"/>
    <cellStyle name="Standard 9 7 2 5 2 2" xfId="8953"/>
    <cellStyle name="Standard 9 7 2 5 2 2 2" xfId="16665"/>
    <cellStyle name="Standard 9 7 2 5 2 3" xfId="12749"/>
    <cellStyle name="Standard 9 7 2 5 2 4" xfId="19574"/>
    <cellStyle name="Standard 9 7 2 5 3" xfId="7195"/>
    <cellStyle name="Standard 9 7 2 5 3 2" xfId="14820"/>
    <cellStyle name="Standard 9 7 2 5 4" xfId="10919"/>
    <cellStyle name="Standard 9 7 2 5 5" xfId="20334"/>
    <cellStyle name="Standard 9 7 2 6" xfId="5189"/>
    <cellStyle name="Standard 9 7 2 6 2" xfId="8938"/>
    <cellStyle name="Standard 9 7 2 6 2 2" xfId="16650"/>
    <cellStyle name="Standard 9 7 2 6 3" xfId="12734"/>
    <cellStyle name="Standard 9 7 2 6 4" xfId="20170"/>
    <cellStyle name="Standard 9 7 2 7" xfId="5970"/>
    <cellStyle name="Standard 9 7 2 7 2" xfId="9718"/>
    <cellStyle name="Standard 9 7 2 7 2 2" xfId="17509"/>
    <cellStyle name="Standard 9 7 2 7 3" xfId="13592"/>
    <cellStyle name="Standard 9 7 2 7 4" xfId="20586"/>
    <cellStyle name="Standard 9 7 2 8" xfId="6727"/>
    <cellStyle name="Standard 9 7 2 8 2" xfId="14426"/>
    <cellStyle name="Standard 9 7 2 9" xfId="10486"/>
    <cellStyle name="Standard 9 7 3" xfId="2784"/>
    <cellStyle name="Standard 9 7 3 10" xfId="19453"/>
    <cellStyle name="Standard 9 7 3 2" xfId="2785"/>
    <cellStyle name="Standard 9 7 3 2 2" xfId="2786"/>
    <cellStyle name="Standard 9 7 3 2 2 2" xfId="2787"/>
    <cellStyle name="Standard 9 7 3 2 2 2 2" xfId="5208"/>
    <cellStyle name="Standard 9 7 3 2 2 2 2 2" xfId="8957"/>
    <cellStyle name="Standard 9 7 3 2 2 2 2 2 2" xfId="16669"/>
    <cellStyle name="Standard 9 7 3 2 2 2 2 3" xfId="12753"/>
    <cellStyle name="Standard 9 7 3 2 2 2 2 4" xfId="20348"/>
    <cellStyle name="Standard 9 7 3 2 2 2 3" xfId="7559"/>
    <cellStyle name="Standard 9 7 3 2 2 2 3 2" xfId="15184"/>
    <cellStyle name="Standard 9 7 3 2 2 2 4" xfId="11283"/>
    <cellStyle name="Standard 9 7 3 2 2 2 5" xfId="21558"/>
    <cellStyle name="Standard 9 7 3 2 2 3" xfId="5207"/>
    <cellStyle name="Standard 9 7 3 2 2 3 2" xfId="8956"/>
    <cellStyle name="Standard 9 7 3 2 2 3 2 2" xfId="16668"/>
    <cellStyle name="Standard 9 7 3 2 2 3 3" xfId="12752"/>
    <cellStyle name="Standard 9 7 3 2 2 3 4" xfId="21450"/>
    <cellStyle name="Standard 9 7 3 2 2 4" xfId="5980"/>
    <cellStyle name="Standard 9 7 3 2 2 4 2" xfId="9728"/>
    <cellStyle name="Standard 9 7 3 2 2 4 2 2" xfId="17519"/>
    <cellStyle name="Standard 9 7 3 2 2 4 3" xfId="13602"/>
    <cellStyle name="Standard 9 7 3 2 2 4 4" xfId="20600"/>
    <cellStyle name="Standard 9 7 3 2 2 5" xfId="6737"/>
    <cellStyle name="Standard 9 7 3 2 2 5 2" xfId="14436"/>
    <cellStyle name="Standard 9 7 3 2 2 6" xfId="10496"/>
    <cellStyle name="Standard 9 7 3 2 2 7" xfId="19133"/>
    <cellStyle name="Standard 9 7 3 2 3" xfId="2788"/>
    <cellStyle name="Standard 9 7 3 2 3 2" xfId="5209"/>
    <cellStyle name="Standard 9 7 3 2 3 2 2" xfId="8958"/>
    <cellStyle name="Standard 9 7 3 2 3 2 2 2" xfId="16670"/>
    <cellStyle name="Standard 9 7 3 2 3 2 3" xfId="12754"/>
    <cellStyle name="Standard 9 7 3 2 3 2 4" xfId="17990"/>
    <cellStyle name="Standard 9 7 3 2 3 3" xfId="7200"/>
    <cellStyle name="Standard 9 7 3 2 3 3 2" xfId="14825"/>
    <cellStyle name="Standard 9 7 3 2 3 4" xfId="10924"/>
    <cellStyle name="Standard 9 7 3 2 3 5" xfId="20769"/>
    <cellStyle name="Standard 9 7 3 2 4" xfId="5206"/>
    <cellStyle name="Standard 9 7 3 2 4 2" xfId="8955"/>
    <cellStyle name="Standard 9 7 3 2 4 2 2" xfId="16667"/>
    <cellStyle name="Standard 9 7 3 2 4 3" xfId="12751"/>
    <cellStyle name="Standard 9 7 3 2 4 4" xfId="20974"/>
    <cellStyle name="Standard 9 7 3 2 5" xfId="5979"/>
    <cellStyle name="Standard 9 7 3 2 5 2" xfId="9727"/>
    <cellStyle name="Standard 9 7 3 2 5 2 2" xfId="17518"/>
    <cellStyle name="Standard 9 7 3 2 5 3" xfId="13601"/>
    <cellStyle name="Standard 9 7 3 2 5 4" xfId="20001"/>
    <cellStyle name="Standard 9 7 3 2 6" xfId="6736"/>
    <cellStyle name="Standard 9 7 3 2 6 2" xfId="14435"/>
    <cellStyle name="Standard 9 7 3 2 7" xfId="10495"/>
    <cellStyle name="Standard 9 7 3 2 8" xfId="20589"/>
    <cellStyle name="Standard 9 7 3 3" xfId="2789"/>
    <cellStyle name="Standard 9 7 3 3 2" xfId="2790"/>
    <cellStyle name="Standard 9 7 3 3 2 2" xfId="2791"/>
    <cellStyle name="Standard 9 7 3 3 2 2 2" xfId="5212"/>
    <cellStyle name="Standard 9 7 3 3 2 2 2 2" xfId="8961"/>
    <cellStyle name="Standard 9 7 3 3 2 2 2 2 2" xfId="16673"/>
    <cellStyle name="Standard 9 7 3 3 2 2 2 3" xfId="12757"/>
    <cellStyle name="Standard 9 7 3 3 2 2 2 4" xfId="20291"/>
    <cellStyle name="Standard 9 7 3 3 2 2 3" xfId="7560"/>
    <cellStyle name="Standard 9 7 3 3 2 2 3 2" xfId="15185"/>
    <cellStyle name="Standard 9 7 3 3 2 2 4" xfId="11284"/>
    <cellStyle name="Standard 9 7 3 3 2 2 5" xfId="20776"/>
    <cellStyle name="Standard 9 7 3 3 2 3" xfId="5211"/>
    <cellStyle name="Standard 9 7 3 3 2 3 2" xfId="8960"/>
    <cellStyle name="Standard 9 7 3 3 2 3 2 2" xfId="16672"/>
    <cellStyle name="Standard 9 7 3 3 2 3 3" xfId="12756"/>
    <cellStyle name="Standard 9 7 3 3 2 3 4" xfId="20402"/>
    <cellStyle name="Standard 9 7 3 3 2 4" xfId="5982"/>
    <cellStyle name="Standard 9 7 3 3 2 4 2" xfId="9730"/>
    <cellStyle name="Standard 9 7 3 3 2 4 2 2" xfId="17521"/>
    <cellStyle name="Standard 9 7 3 3 2 4 3" xfId="13604"/>
    <cellStyle name="Standard 9 7 3 3 2 4 4" xfId="19987"/>
    <cellStyle name="Standard 9 7 3 3 2 5" xfId="6739"/>
    <cellStyle name="Standard 9 7 3 3 2 5 2" xfId="14438"/>
    <cellStyle name="Standard 9 7 3 3 2 6" xfId="10498"/>
    <cellStyle name="Standard 9 7 3 3 2 7" xfId="21601"/>
    <cellStyle name="Standard 9 7 3 3 3" xfId="2792"/>
    <cellStyle name="Standard 9 7 3 3 3 2" xfId="5213"/>
    <cellStyle name="Standard 9 7 3 3 3 2 2" xfId="8962"/>
    <cellStyle name="Standard 9 7 3 3 3 2 2 2" xfId="16674"/>
    <cellStyle name="Standard 9 7 3 3 3 2 3" xfId="12758"/>
    <cellStyle name="Standard 9 7 3 3 3 2 4" xfId="17802"/>
    <cellStyle name="Standard 9 7 3 3 3 3" xfId="7201"/>
    <cellStyle name="Standard 9 7 3 3 3 3 2" xfId="14826"/>
    <cellStyle name="Standard 9 7 3 3 3 4" xfId="10925"/>
    <cellStyle name="Standard 9 7 3 3 3 5" xfId="21367"/>
    <cellStyle name="Standard 9 7 3 3 4" xfId="5210"/>
    <cellStyle name="Standard 9 7 3 3 4 2" xfId="8959"/>
    <cellStyle name="Standard 9 7 3 3 4 2 2" xfId="16671"/>
    <cellStyle name="Standard 9 7 3 3 4 3" xfId="12755"/>
    <cellStyle name="Standard 9 7 3 3 4 4" xfId="20909"/>
    <cellStyle name="Standard 9 7 3 3 5" xfId="5981"/>
    <cellStyle name="Standard 9 7 3 3 5 2" xfId="9729"/>
    <cellStyle name="Standard 9 7 3 3 5 2 2" xfId="17520"/>
    <cellStyle name="Standard 9 7 3 3 5 3" xfId="13603"/>
    <cellStyle name="Standard 9 7 3 3 5 4" xfId="18575"/>
    <cellStyle name="Standard 9 7 3 3 6" xfId="6738"/>
    <cellStyle name="Standard 9 7 3 3 6 2" xfId="14437"/>
    <cellStyle name="Standard 9 7 3 3 7" xfId="10497"/>
    <cellStyle name="Standard 9 7 3 3 8" xfId="21018"/>
    <cellStyle name="Standard 9 7 3 4" xfId="2793"/>
    <cellStyle name="Standard 9 7 3 4 2" xfId="2794"/>
    <cellStyle name="Standard 9 7 3 4 2 2" xfId="5215"/>
    <cellStyle name="Standard 9 7 3 4 2 2 2" xfId="8964"/>
    <cellStyle name="Standard 9 7 3 4 2 2 2 2" xfId="16676"/>
    <cellStyle name="Standard 9 7 3 4 2 2 3" xfId="12760"/>
    <cellStyle name="Standard 9 7 3 4 2 2 4" xfId="18824"/>
    <cellStyle name="Standard 9 7 3 4 2 3" xfId="7558"/>
    <cellStyle name="Standard 9 7 3 4 2 3 2" xfId="15183"/>
    <cellStyle name="Standard 9 7 3 4 2 4" xfId="11282"/>
    <cellStyle name="Standard 9 7 3 4 2 5" xfId="21455"/>
    <cellStyle name="Standard 9 7 3 4 3" xfId="5214"/>
    <cellStyle name="Standard 9 7 3 4 3 2" xfId="8963"/>
    <cellStyle name="Standard 9 7 3 4 3 2 2" xfId="16675"/>
    <cellStyle name="Standard 9 7 3 4 3 3" xfId="12759"/>
    <cellStyle name="Standard 9 7 3 4 3 4" xfId="20120"/>
    <cellStyle name="Standard 9 7 3 4 4" xfId="5983"/>
    <cellStyle name="Standard 9 7 3 4 4 2" xfId="9731"/>
    <cellStyle name="Standard 9 7 3 4 4 2 2" xfId="17522"/>
    <cellStyle name="Standard 9 7 3 4 4 3" xfId="13605"/>
    <cellStyle name="Standard 9 7 3 4 4 4" xfId="18061"/>
    <cellStyle name="Standard 9 7 3 4 5" xfId="6740"/>
    <cellStyle name="Standard 9 7 3 4 5 2" xfId="14439"/>
    <cellStyle name="Standard 9 7 3 4 6" xfId="10499"/>
    <cellStyle name="Standard 9 7 3 4 7" xfId="17746"/>
    <cellStyle name="Standard 9 7 3 5" xfId="2795"/>
    <cellStyle name="Standard 9 7 3 5 2" xfId="5216"/>
    <cellStyle name="Standard 9 7 3 5 2 2" xfId="8965"/>
    <cellStyle name="Standard 9 7 3 5 2 2 2" xfId="16677"/>
    <cellStyle name="Standard 9 7 3 5 2 3" xfId="12761"/>
    <cellStyle name="Standard 9 7 3 5 2 4" xfId="19302"/>
    <cellStyle name="Standard 9 7 3 5 3" xfId="7199"/>
    <cellStyle name="Standard 9 7 3 5 3 2" xfId="14824"/>
    <cellStyle name="Standard 9 7 3 5 4" xfId="10923"/>
    <cellStyle name="Standard 9 7 3 5 5" xfId="21789"/>
    <cellStyle name="Standard 9 7 3 6" xfId="5205"/>
    <cellStyle name="Standard 9 7 3 6 2" xfId="8954"/>
    <cellStyle name="Standard 9 7 3 6 2 2" xfId="16666"/>
    <cellStyle name="Standard 9 7 3 6 3" xfId="12750"/>
    <cellStyle name="Standard 9 7 3 6 4" xfId="19094"/>
    <cellStyle name="Standard 9 7 3 7" xfId="5978"/>
    <cellStyle name="Standard 9 7 3 7 2" xfId="9726"/>
    <cellStyle name="Standard 9 7 3 7 2 2" xfId="17517"/>
    <cellStyle name="Standard 9 7 3 7 3" xfId="13600"/>
    <cellStyle name="Standard 9 7 3 7 4" xfId="21531"/>
    <cellStyle name="Standard 9 7 3 8" xfId="6735"/>
    <cellStyle name="Standard 9 7 3 8 2" xfId="14434"/>
    <cellStyle name="Standard 9 7 3 9" xfId="10494"/>
    <cellStyle name="Standard 9 7 4" xfId="2796"/>
    <cellStyle name="Standard 9 7 4 2" xfId="2797"/>
    <cellStyle name="Standard 9 7 4 2 2" xfId="2798"/>
    <cellStyle name="Standard 9 7 4 2 2 2" xfId="2799"/>
    <cellStyle name="Standard 9 7 4 2 2 2 2" xfId="5220"/>
    <cellStyle name="Standard 9 7 4 2 2 2 2 2" xfId="8969"/>
    <cellStyle name="Standard 9 7 4 2 2 2 2 2 2" xfId="16681"/>
    <cellStyle name="Standard 9 7 4 2 2 2 2 3" xfId="12765"/>
    <cellStyle name="Standard 9 7 4 2 2 2 2 4" xfId="20210"/>
    <cellStyle name="Standard 9 7 4 2 2 2 3" xfId="7562"/>
    <cellStyle name="Standard 9 7 4 2 2 2 3 2" xfId="15187"/>
    <cellStyle name="Standard 9 7 4 2 2 2 4" xfId="11286"/>
    <cellStyle name="Standard 9 7 4 2 2 2 5" xfId="20202"/>
    <cellStyle name="Standard 9 7 4 2 2 3" xfId="5219"/>
    <cellStyle name="Standard 9 7 4 2 2 3 2" xfId="8968"/>
    <cellStyle name="Standard 9 7 4 2 2 3 2 2" xfId="16680"/>
    <cellStyle name="Standard 9 7 4 2 2 3 3" xfId="12764"/>
    <cellStyle name="Standard 9 7 4 2 2 3 4" xfId="18682"/>
    <cellStyle name="Standard 9 7 4 2 2 4" xfId="5986"/>
    <cellStyle name="Standard 9 7 4 2 2 4 2" xfId="9734"/>
    <cellStyle name="Standard 9 7 4 2 2 4 2 2" xfId="17525"/>
    <cellStyle name="Standard 9 7 4 2 2 4 3" xfId="13608"/>
    <cellStyle name="Standard 9 7 4 2 2 4 4" xfId="18403"/>
    <cellStyle name="Standard 9 7 4 2 2 5" xfId="6743"/>
    <cellStyle name="Standard 9 7 4 2 2 5 2" xfId="14442"/>
    <cellStyle name="Standard 9 7 4 2 2 6" xfId="10502"/>
    <cellStyle name="Standard 9 7 4 2 2 7" xfId="18731"/>
    <cellStyle name="Standard 9 7 4 2 3" xfId="2800"/>
    <cellStyle name="Standard 9 7 4 2 3 2" xfId="5221"/>
    <cellStyle name="Standard 9 7 4 2 3 2 2" xfId="8970"/>
    <cellStyle name="Standard 9 7 4 2 3 2 2 2" xfId="16682"/>
    <cellStyle name="Standard 9 7 4 2 3 2 3" xfId="12766"/>
    <cellStyle name="Standard 9 7 4 2 3 2 4" xfId="20635"/>
    <cellStyle name="Standard 9 7 4 2 3 3" xfId="7203"/>
    <cellStyle name="Standard 9 7 4 2 3 3 2" xfId="14828"/>
    <cellStyle name="Standard 9 7 4 2 3 4" xfId="10927"/>
    <cellStyle name="Standard 9 7 4 2 3 5" xfId="21415"/>
    <cellStyle name="Standard 9 7 4 2 4" xfId="5218"/>
    <cellStyle name="Standard 9 7 4 2 4 2" xfId="8967"/>
    <cellStyle name="Standard 9 7 4 2 4 2 2" xfId="16679"/>
    <cellStyle name="Standard 9 7 4 2 4 3" xfId="12763"/>
    <cellStyle name="Standard 9 7 4 2 4 4" xfId="19641"/>
    <cellStyle name="Standard 9 7 4 2 5" xfId="5985"/>
    <cellStyle name="Standard 9 7 4 2 5 2" xfId="9733"/>
    <cellStyle name="Standard 9 7 4 2 5 2 2" xfId="17524"/>
    <cellStyle name="Standard 9 7 4 2 5 3" xfId="13607"/>
    <cellStyle name="Standard 9 7 4 2 5 4" xfId="18990"/>
    <cellStyle name="Standard 9 7 4 2 6" xfId="6742"/>
    <cellStyle name="Standard 9 7 4 2 6 2" xfId="14441"/>
    <cellStyle name="Standard 9 7 4 2 7" xfId="10501"/>
    <cellStyle name="Standard 9 7 4 2 8" xfId="18880"/>
    <cellStyle name="Standard 9 7 4 3" xfId="2801"/>
    <cellStyle name="Standard 9 7 4 3 2" xfId="2802"/>
    <cellStyle name="Standard 9 7 4 3 2 2" xfId="5223"/>
    <cellStyle name="Standard 9 7 4 3 2 2 2" xfId="8972"/>
    <cellStyle name="Standard 9 7 4 3 2 2 2 2" xfId="16684"/>
    <cellStyle name="Standard 9 7 4 3 2 2 3" xfId="12768"/>
    <cellStyle name="Standard 9 7 4 3 2 2 4" xfId="18343"/>
    <cellStyle name="Standard 9 7 4 3 2 3" xfId="7561"/>
    <cellStyle name="Standard 9 7 4 3 2 3 2" xfId="15186"/>
    <cellStyle name="Standard 9 7 4 3 2 4" xfId="11285"/>
    <cellStyle name="Standard 9 7 4 3 2 5" xfId="19365"/>
    <cellStyle name="Standard 9 7 4 3 3" xfId="5222"/>
    <cellStyle name="Standard 9 7 4 3 3 2" xfId="8971"/>
    <cellStyle name="Standard 9 7 4 3 3 2 2" xfId="16683"/>
    <cellStyle name="Standard 9 7 4 3 3 3" xfId="12767"/>
    <cellStyle name="Standard 9 7 4 3 3 4" xfId="18524"/>
    <cellStyle name="Standard 9 7 4 3 4" xfId="5987"/>
    <cellStyle name="Standard 9 7 4 3 4 2" xfId="9735"/>
    <cellStyle name="Standard 9 7 4 3 4 2 2" xfId="17526"/>
    <cellStyle name="Standard 9 7 4 3 4 3" xfId="13609"/>
    <cellStyle name="Standard 9 7 4 3 4 4" xfId="18392"/>
    <cellStyle name="Standard 9 7 4 3 5" xfId="6744"/>
    <cellStyle name="Standard 9 7 4 3 5 2" xfId="14443"/>
    <cellStyle name="Standard 9 7 4 3 6" xfId="10503"/>
    <cellStyle name="Standard 9 7 4 3 7" xfId="18410"/>
    <cellStyle name="Standard 9 7 4 4" xfId="2803"/>
    <cellStyle name="Standard 9 7 4 4 2" xfId="5224"/>
    <cellStyle name="Standard 9 7 4 4 2 2" xfId="8973"/>
    <cellStyle name="Standard 9 7 4 4 2 2 2" xfId="16685"/>
    <cellStyle name="Standard 9 7 4 4 2 3" xfId="12769"/>
    <cellStyle name="Standard 9 7 4 4 2 4" xfId="21642"/>
    <cellStyle name="Standard 9 7 4 4 3" xfId="7202"/>
    <cellStyle name="Standard 9 7 4 4 3 2" xfId="14827"/>
    <cellStyle name="Standard 9 7 4 4 4" xfId="10926"/>
    <cellStyle name="Standard 9 7 4 4 5" xfId="21557"/>
    <cellStyle name="Standard 9 7 4 5" xfId="5217"/>
    <cellStyle name="Standard 9 7 4 5 2" xfId="8966"/>
    <cellStyle name="Standard 9 7 4 5 2 2" xfId="16678"/>
    <cellStyle name="Standard 9 7 4 5 3" xfId="12762"/>
    <cellStyle name="Standard 9 7 4 5 4" xfId="19426"/>
    <cellStyle name="Standard 9 7 4 6" xfId="5984"/>
    <cellStyle name="Standard 9 7 4 6 2" xfId="9732"/>
    <cellStyle name="Standard 9 7 4 6 2 2" xfId="17523"/>
    <cellStyle name="Standard 9 7 4 6 3" xfId="13606"/>
    <cellStyle name="Standard 9 7 4 6 4" xfId="20879"/>
    <cellStyle name="Standard 9 7 4 7" xfId="6741"/>
    <cellStyle name="Standard 9 7 4 7 2" xfId="14440"/>
    <cellStyle name="Standard 9 7 4 8" xfId="10500"/>
    <cellStyle name="Standard 9 7 4 9" xfId="20782"/>
    <cellStyle name="Standard 9 7 5" xfId="2804"/>
    <cellStyle name="Standard 9 7 5 2" xfId="2805"/>
    <cellStyle name="Standard 9 7 5 2 2" xfId="2806"/>
    <cellStyle name="Standard 9 7 5 2 2 2" xfId="5227"/>
    <cellStyle name="Standard 9 7 5 2 2 2 2" xfId="8976"/>
    <cellStyle name="Standard 9 7 5 2 2 2 2 2" xfId="16688"/>
    <cellStyle name="Standard 9 7 5 2 2 2 3" xfId="12772"/>
    <cellStyle name="Standard 9 7 5 2 2 2 4" xfId="19141"/>
    <cellStyle name="Standard 9 7 5 2 2 3" xfId="7563"/>
    <cellStyle name="Standard 9 7 5 2 2 3 2" xfId="15188"/>
    <cellStyle name="Standard 9 7 5 2 2 4" xfId="11287"/>
    <cellStyle name="Standard 9 7 5 2 2 5" xfId="20060"/>
    <cellStyle name="Standard 9 7 5 2 3" xfId="5226"/>
    <cellStyle name="Standard 9 7 5 2 3 2" xfId="8975"/>
    <cellStyle name="Standard 9 7 5 2 3 2 2" xfId="16687"/>
    <cellStyle name="Standard 9 7 5 2 3 3" xfId="12771"/>
    <cellStyle name="Standard 9 7 5 2 3 4" xfId="20750"/>
    <cellStyle name="Standard 9 7 5 2 4" xfId="5989"/>
    <cellStyle name="Standard 9 7 5 2 4 2" xfId="9737"/>
    <cellStyle name="Standard 9 7 5 2 4 2 2" xfId="17528"/>
    <cellStyle name="Standard 9 7 5 2 4 3" xfId="13611"/>
    <cellStyle name="Standard 9 7 5 2 4 4" xfId="20715"/>
    <cellStyle name="Standard 9 7 5 2 5" xfId="6746"/>
    <cellStyle name="Standard 9 7 5 2 5 2" xfId="14445"/>
    <cellStyle name="Standard 9 7 5 2 6" xfId="10505"/>
    <cellStyle name="Standard 9 7 5 2 7" xfId="21026"/>
    <cellStyle name="Standard 9 7 5 3" xfId="2807"/>
    <cellStyle name="Standard 9 7 5 3 2" xfId="5228"/>
    <cellStyle name="Standard 9 7 5 3 2 2" xfId="8977"/>
    <cellStyle name="Standard 9 7 5 3 2 2 2" xfId="16689"/>
    <cellStyle name="Standard 9 7 5 3 2 3" xfId="12773"/>
    <cellStyle name="Standard 9 7 5 3 2 4" xfId="18622"/>
    <cellStyle name="Standard 9 7 5 3 3" xfId="7204"/>
    <cellStyle name="Standard 9 7 5 3 3 2" xfId="14829"/>
    <cellStyle name="Standard 9 7 5 3 4" xfId="10928"/>
    <cellStyle name="Standard 9 7 5 3 5" xfId="19355"/>
    <cellStyle name="Standard 9 7 5 4" xfId="5225"/>
    <cellStyle name="Standard 9 7 5 4 2" xfId="8974"/>
    <cellStyle name="Standard 9 7 5 4 2 2" xfId="16686"/>
    <cellStyle name="Standard 9 7 5 4 3" xfId="12770"/>
    <cellStyle name="Standard 9 7 5 4 4" xfId="19449"/>
    <cellStyle name="Standard 9 7 5 5" xfId="5988"/>
    <cellStyle name="Standard 9 7 5 5 2" xfId="9736"/>
    <cellStyle name="Standard 9 7 5 5 2 2" xfId="17527"/>
    <cellStyle name="Standard 9 7 5 5 3" xfId="13610"/>
    <cellStyle name="Standard 9 7 5 5 4" xfId="18817"/>
    <cellStyle name="Standard 9 7 5 6" xfId="6745"/>
    <cellStyle name="Standard 9 7 5 6 2" xfId="14444"/>
    <cellStyle name="Standard 9 7 5 7" xfId="10504"/>
    <cellStyle name="Standard 9 7 5 8" xfId="18490"/>
    <cellStyle name="Standard 9 7 6" xfId="2808"/>
    <cellStyle name="Standard 9 7 6 2" xfId="2809"/>
    <cellStyle name="Standard 9 7 6 2 2" xfId="5230"/>
    <cellStyle name="Standard 9 7 6 2 2 2" xfId="8979"/>
    <cellStyle name="Standard 9 7 6 2 2 2 2" xfId="16691"/>
    <cellStyle name="Standard 9 7 6 2 2 3" xfId="12775"/>
    <cellStyle name="Standard 9 7 6 2 2 4" xfId="20308"/>
    <cellStyle name="Standard 9 7 6 2 3" xfId="7553"/>
    <cellStyle name="Standard 9 7 6 2 3 2" xfId="15178"/>
    <cellStyle name="Standard 9 7 6 2 4" xfId="11277"/>
    <cellStyle name="Standard 9 7 6 2 5" xfId="19286"/>
    <cellStyle name="Standard 9 7 6 3" xfId="5229"/>
    <cellStyle name="Standard 9 7 6 3 2" xfId="8978"/>
    <cellStyle name="Standard 9 7 6 3 2 2" xfId="16690"/>
    <cellStyle name="Standard 9 7 6 3 3" xfId="12774"/>
    <cellStyle name="Standard 9 7 6 3 4" xfId="17998"/>
    <cellStyle name="Standard 9 7 6 4" xfId="5990"/>
    <cellStyle name="Standard 9 7 6 4 2" xfId="9738"/>
    <cellStyle name="Standard 9 7 6 4 2 2" xfId="17529"/>
    <cellStyle name="Standard 9 7 6 4 3" xfId="13612"/>
    <cellStyle name="Standard 9 7 6 4 4" xfId="18500"/>
    <cellStyle name="Standard 9 7 6 5" xfId="6747"/>
    <cellStyle name="Standard 9 7 6 5 2" xfId="14446"/>
    <cellStyle name="Standard 9 7 6 6" xfId="10506"/>
    <cellStyle name="Standard 9 7 6 7" xfId="20725"/>
    <cellStyle name="Standard 9 7 7" xfId="2810"/>
    <cellStyle name="Standard 9 7 7 2" xfId="5231"/>
    <cellStyle name="Standard 9 7 7 2 2" xfId="8980"/>
    <cellStyle name="Standard 9 7 7 2 2 2" xfId="16692"/>
    <cellStyle name="Standard 9 7 7 2 3" xfId="12776"/>
    <cellStyle name="Standard 9 7 7 2 4" xfId="20696"/>
    <cellStyle name="Standard 9 7 7 3" xfId="7194"/>
    <cellStyle name="Standard 9 7 7 3 2" xfId="14819"/>
    <cellStyle name="Standard 9 7 7 4" xfId="10918"/>
    <cellStyle name="Standard 9 7 7 5" xfId="20846"/>
    <cellStyle name="Standard 9 7 8" xfId="5188"/>
    <cellStyle name="Standard 9 7 8 2" xfId="8937"/>
    <cellStyle name="Standard 9 7 8 2 2" xfId="16649"/>
    <cellStyle name="Standard 9 7 8 3" xfId="12733"/>
    <cellStyle name="Standard 9 7 8 4" xfId="18780"/>
    <cellStyle name="Standard 9 7 9" xfId="5969"/>
    <cellStyle name="Standard 9 7 9 2" xfId="9717"/>
    <cellStyle name="Standard 9 7 9 2 2" xfId="17508"/>
    <cellStyle name="Standard 9 7 9 3" xfId="13591"/>
    <cellStyle name="Standard 9 7 9 4" xfId="18628"/>
    <cellStyle name="Standard 9 8" xfId="2811"/>
    <cellStyle name="Standard 9 8 10" xfId="10507"/>
    <cellStyle name="Standard 9 8 11" xfId="21085"/>
    <cellStyle name="Standard 9 8 2" xfId="2812"/>
    <cellStyle name="Standard 9 8 2 10" xfId="18283"/>
    <cellStyle name="Standard 9 8 2 2" xfId="2813"/>
    <cellStyle name="Standard 9 8 2 2 2" xfId="2814"/>
    <cellStyle name="Standard 9 8 2 2 2 2" xfId="2815"/>
    <cellStyle name="Standard 9 8 2 2 2 2 2" xfId="5236"/>
    <cellStyle name="Standard 9 8 2 2 2 2 2 2" xfId="8985"/>
    <cellStyle name="Standard 9 8 2 2 2 2 2 2 2" xfId="16697"/>
    <cellStyle name="Standard 9 8 2 2 2 2 2 3" xfId="12781"/>
    <cellStyle name="Standard 9 8 2 2 2 2 2 4" xfId="20376"/>
    <cellStyle name="Standard 9 8 2 2 2 2 3" xfId="7566"/>
    <cellStyle name="Standard 9 8 2 2 2 2 3 2" xfId="15191"/>
    <cellStyle name="Standard 9 8 2 2 2 2 4" xfId="11290"/>
    <cellStyle name="Standard 9 8 2 2 2 2 5" xfId="21728"/>
    <cellStyle name="Standard 9 8 2 2 2 3" xfId="5235"/>
    <cellStyle name="Standard 9 8 2 2 2 3 2" xfId="8984"/>
    <cellStyle name="Standard 9 8 2 2 2 3 2 2" xfId="16696"/>
    <cellStyle name="Standard 9 8 2 2 2 3 3" xfId="12780"/>
    <cellStyle name="Standard 9 8 2 2 2 3 4" xfId="21731"/>
    <cellStyle name="Standard 9 8 2 2 2 4" xfId="5994"/>
    <cellStyle name="Standard 9 8 2 2 2 4 2" xfId="9742"/>
    <cellStyle name="Standard 9 8 2 2 2 4 2 2" xfId="17533"/>
    <cellStyle name="Standard 9 8 2 2 2 4 3" xfId="13616"/>
    <cellStyle name="Standard 9 8 2 2 2 4 4" xfId="18944"/>
    <cellStyle name="Standard 9 8 2 2 2 5" xfId="6751"/>
    <cellStyle name="Standard 9 8 2 2 2 5 2" xfId="14450"/>
    <cellStyle name="Standard 9 8 2 2 2 6" xfId="10510"/>
    <cellStyle name="Standard 9 8 2 2 2 7" xfId="19271"/>
    <cellStyle name="Standard 9 8 2 2 3" xfId="2816"/>
    <cellStyle name="Standard 9 8 2 2 3 2" xfId="5237"/>
    <cellStyle name="Standard 9 8 2 2 3 2 2" xfId="8986"/>
    <cellStyle name="Standard 9 8 2 2 3 2 2 2" xfId="16698"/>
    <cellStyle name="Standard 9 8 2 2 3 2 3" xfId="12782"/>
    <cellStyle name="Standard 9 8 2 2 3 2 4" xfId="18960"/>
    <cellStyle name="Standard 9 8 2 2 3 3" xfId="7207"/>
    <cellStyle name="Standard 9 8 2 2 3 3 2" xfId="14832"/>
    <cellStyle name="Standard 9 8 2 2 3 4" xfId="10931"/>
    <cellStyle name="Standard 9 8 2 2 3 5" xfId="19240"/>
    <cellStyle name="Standard 9 8 2 2 4" xfId="5234"/>
    <cellStyle name="Standard 9 8 2 2 4 2" xfId="8983"/>
    <cellStyle name="Standard 9 8 2 2 4 2 2" xfId="16695"/>
    <cellStyle name="Standard 9 8 2 2 4 3" xfId="12779"/>
    <cellStyle name="Standard 9 8 2 2 4 4" xfId="21084"/>
    <cellStyle name="Standard 9 8 2 2 5" xfId="5993"/>
    <cellStyle name="Standard 9 8 2 2 5 2" xfId="9741"/>
    <cellStyle name="Standard 9 8 2 2 5 2 2" xfId="17532"/>
    <cellStyle name="Standard 9 8 2 2 5 3" xfId="13615"/>
    <cellStyle name="Standard 9 8 2 2 5 4" xfId="20598"/>
    <cellStyle name="Standard 9 8 2 2 6" xfId="6750"/>
    <cellStyle name="Standard 9 8 2 2 6 2" xfId="14449"/>
    <cellStyle name="Standard 9 8 2 2 7" xfId="10509"/>
    <cellStyle name="Standard 9 8 2 2 8" xfId="19054"/>
    <cellStyle name="Standard 9 8 2 3" xfId="2817"/>
    <cellStyle name="Standard 9 8 2 3 2" xfId="2818"/>
    <cellStyle name="Standard 9 8 2 3 2 2" xfId="2819"/>
    <cellStyle name="Standard 9 8 2 3 2 2 2" xfId="5240"/>
    <cellStyle name="Standard 9 8 2 3 2 2 2 2" xfId="8989"/>
    <cellStyle name="Standard 9 8 2 3 2 2 2 2 2" xfId="16701"/>
    <cellStyle name="Standard 9 8 2 3 2 2 2 3" xfId="12785"/>
    <cellStyle name="Standard 9 8 2 3 2 2 2 4" xfId="19129"/>
    <cellStyle name="Standard 9 8 2 3 2 2 3" xfId="7567"/>
    <cellStyle name="Standard 9 8 2 3 2 2 3 2" xfId="15192"/>
    <cellStyle name="Standard 9 8 2 3 2 2 4" xfId="11291"/>
    <cellStyle name="Standard 9 8 2 3 2 2 5" xfId="17997"/>
    <cellStyle name="Standard 9 8 2 3 2 3" xfId="5239"/>
    <cellStyle name="Standard 9 8 2 3 2 3 2" xfId="8988"/>
    <cellStyle name="Standard 9 8 2 3 2 3 2 2" xfId="16700"/>
    <cellStyle name="Standard 9 8 2 3 2 3 3" xfId="12784"/>
    <cellStyle name="Standard 9 8 2 3 2 3 4" xfId="17737"/>
    <cellStyle name="Standard 9 8 2 3 2 4" xfId="5996"/>
    <cellStyle name="Standard 9 8 2 3 2 4 2" xfId="9744"/>
    <cellStyle name="Standard 9 8 2 3 2 4 2 2" xfId="17535"/>
    <cellStyle name="Standard 9 8 2 3 2 4 3" xfId="13618"/>
    <cellStyle name="Standard 9 8 2 3 2 4 4" xfId="17895"/>
    <cellStyle name="Standard 9 8 2 3 2 5" xfId="6753"/>
    <cellStyle name="Standard 9 8 2 3 2 5 2" xfId="14452"/>
    <cellStyle name="Standard 9 8 2 3 2 6" xfId="10512"/>
    <cellStyle name="Standard 9 8 2 3 2 7" xfId="20689"/>
    <cellStyle name="Standard 9 8 2 3 3" xfId="2820"/>
    <cellStyle name="Standard 9 8 2 3 3 2" xfId="5241"/>
    <cellStyle name="Standard 9 8 2 3 3 2 2" xfId="8990"/>
    <cellStyle name="Standard 9 8 2 3 3 2 2 2" xfId="16702"/>
    <cellStyle name="Standard 9 8 2 3 3 2 3" xfId="12786"/>
    <cellStyle name="Standard 9 8 2 3 3 2 4" xfId="21693"/>
    <cellStyle name="Standard 9 8 2 3 3 3" xfId="7208"/>
    <cellStyle name="Standard 9 8 2 3 3 3 2" xfId="14833"/>
    <cellStyle name="Standard 9 8 2 3 3 4" xfId="10932"/>
    <cellStyle name="Standard 9 8 2 3 3 5" xfId="18591"/>
    <cellStyle name="Standard 9 8 2 3 4" xfId="5238"/>
    <cellStyle name="Standard 9 8 2 3 4 2" xfId="8987"/>
    <cellStyle name="Standard 9 8 2 3 4 2 2" xfId="16699"/>
    <cellStyle name="Standard 9 8 2 3 4 3" xfId="12783"/>
    <cellStyle name="Standard 9 8 2 3 4 4" xfId="21612"/>
    <cellStyle name="Standard 9 8 2 3 5" xfId="5995"/>
    <cellStyle name="Standard 9 8 2 3 5 2" xfId="9743"/>
    <cellStyle name="Standard 9 8 2 3 5 2 2" xfId="17534"/>
    <cellStyle name="Standard 9 8 2 3 5 3" xfId="13617"/>
    <cellStyle name="Standard 9 8 2 3 5 4" xfId="20422"/>
    <cellStyle name="Standard 9 8 2 3 6" xfId="6752"/>
    <cellStyle name="Standard 9 8 2 3 6 2" xfId="14451"/>
    <cellStyle name="Standard 9 8 2 3 7" xfId="10511"/>
    <cellStyle name="Standard 9 8 2 3 8" xfId="21025"/>
    <cellStyle name="Standard 9 8 2 4" xfId="2821"/>
    <cellStyle name="Standard 9 8 2 4 2" xfId="2822"/>
    <cellStyle name="Standard 9 8 2 4 2 2" xfId="5243"/>
    <cellStyle name="Standard 9 8 2 4 2 2 2" xfId="8992"/>
    <cellStyle name="Standard 9 8 2 4 2 2 2 2" xfId="16704"/>
    <cellStyle name="Standard 9 8 2 4 2 2 3" xfId="12788"/>
    <cellStyle name="Standard 9 8 2 4 2 2 4" xfId="21797"/>
    <cellStyle name="Standard 9 8 2 4 2 3" xfId="7565"/>
    <cellStyle name="Standard 9 8 2 4 2 3 2" xfId="15190"/>
    <cellStyle name="Standard 9 8 2 4 2 4" xfId="11289"/>
    <cellStyle name="Standard 9 8 2 4 2 5" xfId="20362"/>
    <cellStyle name="Standard 9 8 2 4 3" xfId="5242"/>
    <cellStyle name="Standard 9 8 2 4 3 2" xfId="8991"/>
    <cellStyle name="Standard 9 8 2 4 3 2 2" xfId="16703"/>
    <cellStyle name="Standard 9 8 2 4 3 3" xfId="12787"/>
    <cellStyle name="Standard 9 8 2 4 3 4" xfId="18077"/>
    <cellStyle name="Standard 9 8 2 4 4" xfId="5997"/>
    <cellStyle name="Standard 9 8 2 4 4 2" xfId="9745"/>
    <cellStyle name="Standard 9 8 2 4 4 2 2" xfId="17536"/>
    <cellStyle name="Standard 9 8 2 4 4 3" xfId="13619"/>
    <cellStyle name="Standard 9 8 2 4 4 4" xfId="20934"/>
    <cellStyle name="Standard 9 8 2 4 5" xfId="6754"/>
    <cellStyle name="Standard 9 8 2 4 5 2" xfId="14453"/>
    <cellStyle name="Standard 9 8 2 4 6" xfId="10513"/>
    <cellStyle name="Standard 9 8 2 4 7" xfId="20052"/>
    <cellStyle name="Standard 9 8 2 5" xfId="2823"/>
    <cellStyle name="Standard 9 8 2 5 2" xfId="5244"/>
    <cellStyle name="Standard 9 8 2 5 2 2" xfId="8993"/>
    <cellStyle name="Standard 9 8 2 5 2 2 2" xfId="16705"/>
    <cellStyle name="Standard 9 8 2 5 2 3" xfId="12789"/>
    <cellStyle name="Standard 9 8 2 5 2 4" xfId="21708"/>
    <cellStyle name="Standard 9 8 2 5 3" xfId="7206"/>
    <cellStyle name="Standard 9 8 2 5 3 2" xfId="14831"/>
    <cellStyle name="Standard 9 8 2 5 4" xfId="10930"/>
    <cellStyle name="Standard 9 8 2 5 5" xfId="18090"/>
    <cellStyle name="Standard 9 8 2 6" xfId="5233"/>
    <cellStyle name="Standard 9 8 2 6 2" xfId="8982"/>
    <cellStyle name="Standard 9 8 2 6 2 2" xfId="16694"/>
    <cellStyle name="Standard 9 8 2 6 3" xfId="12778"/>
    <cellStyle name="Standard 9 8 2 6 4" xfId="18298"/>
    <cellStyle name="Standard 9 8 2 7" xfId="5992"/>
    <cellStyle name="Standard 9 8 2 7 2" xfId="9740"/>
    <cellStyle name="Standard 9 8 2 7 2 2" xfId="17531"/>
    <cellStyle name="Standard 9 8 2 7 3" xfId="13614"/>
    <cellStyle name="Standard 9 8 2 7 4" xfId="19859"/>
    <cellStyle name="Standard 9 8 2 8" xfId="6749"/>
    <cellStyle name="Standard 9 8 2 8 2" xfId="14448"/>
    <cellStyle name="Standard 9 8 2 9" xfId="10508"/>
    <cellStyle name="Standard 9 8 3" xfId="2824"/>
    <cellStyle name="Standard 9 8 3 2" xfId="2825"/>
    <cellStyle name="Standard 9 8 3 2 2" xfId="2826"/>
    <cellStyle name="Standard 9 8 3 2 2 2" xfId="2827"/>
    <cellStyle name="Standard 9 8 3 2 2 2 2" xfId="5248"/>
    <cellStyle name="Standard 9 8 3 2 2 2 2 2" xfId="8997"/>
    <cellStyle name="Standard 9 8 3 2 2 2 2 2 2" xfId="16709"/>
    <cellStyle name="Standard 9 8 3 2 2 2 2 3" xfId="12793"/>
    <cellStyle name="Standard 9 8 3 2 2 2 2 4" xfId="19016"/>
    <cellStyle name="Standard 9 8 3 2 2 2 3" xfId="7569"/>
    <cellStyle name="Standard 9 8 3 2 2 2 3 2" xfId="15194"/>
    <cellStyle name="Standard 9 8 3 2 2 2 4" xfId="11293"/>
    <cellStyle name="Standard 9 8 3 2 2 2 5" xfId="19778"/>
    <cellStyle name="Standard 9 8 3 2 2 3" xfId="5247"/>
    <cellStyle name="Standard 9 8 3 2 2 3 2" xfId="8996"/>
    <cellStyle name="Standard 9 8 3 2 2 3 2 2" xfId="16708"/>
    <cellStyle name="Standard 9 8 3 2 2 3 3" xfId="12792"/>
    <cellStyle name="Standard 9 8 3 2 2 3 4" xfId="21570"/>
    <cellStyle name="Standard 9 8 3 2 2 4" xfId="6000"/>
    <cellStyle name="Standard 9 8 3 2 2 4 2" xfId="9748"/>
    <cellStyle name="Standard 9 8 3 2 2 4 2 2" xfId="17539"/>
    <cellStyle name="Standard 9 8 3 2 2 4 3" xfId="13622"/>
    <cellStyle name="Standard 9 8 3 2 2 4 4" xfId="19510"/>
    <cellStyle name="Standard 9 8 3 2 2 5" xfId="6757"/>
    <cellStyle name="Standard 9 8 3 2 2 5 2" xfId="14456"/>
    <cellStyle name="Standard 9 8 3 2 2 6" xfId="10516"/>
    <cellStyle name="Standard 9 8 3 2 2 7" xfId="18615"/>
    <cellStyle name="Standard 9 8 3 2 3" xfId="2828"/>
    <cellStyle name="Standard 9 8 3 2 3 2" xfId="5249"/>
    <cellStyle name="Standard 9 8 3 2 3 2 2" xfId="8998"/>
    <cellStyle name="Standard 9 8 3 2 3 2 2 2" xfId="16710"/>
    <cellStyle name="Standard 9 8 3 2 3 2 3" xfId="12794"/>
    <cellStyle name="Standard 9 8 3 2 3 2 4" xfId="20963"/>
    <cellStyle name="Standard 9 8 3 2 3 3" xfId="7210"/>
    <cellStyle name="Standard 9 8 3 2 3 3 2" xfId="14835"/>
    <cellStyle name="Standard 9 8 3 2 3 4" xfId="10934"/>
    <cellStyle name="Standard 9 8 3 2 3 5" xfId="21244"/>
    <cellStyle name="Standard 9 8 3 2 4" xfId="5246"/>
    <cellStyle name="Standard 9 8 3 2 4 2" xfId="8995"/>
    <cellStyle name="Standard 9 8 3 2 4 2 2" xfId="16707"/>
    <cellStyle name="Standard 9 8 3 2 4 3" xfId="12791"/>
    <cellStyle name="Standard 9 8 3 2 4 4" xfId="18358"/>
    <cellStyle name="Standard 9 8 3 2 5" xfId="5999"/>
    <cellStyle name="Standard 9 8 3 2 5 2" xfId="9747"/>
    <cellStyle name="Standard 9 8 3 2 5 2 2" xfId="17538"/>
    <cellStyle name="Standard 9 8 3 2 5 3" xfId="13621"/>
    <cellStyle name="Standard 9 8 3 2 5 4" xfId="17905"/>
    <cellStyle name="Standard 9 8 3 2 6" xfId="6756"/>
    <cellStyle name="Standard 9 8 3 2 6 2" xfId="14455"/>
    <cellStyle name="Standard 9 8 3 2 7" xfId="10515"/>
    <cellStyle name="Standard 9 8 3 2 8" xfId="21786"/>
    <cellStyle name="Standard 9 8 3 3" xfId="2829"/>
    <cellStyle name="Standard 9 8 3 3 2" xfId="2830"/>
    <cellStyle name="Standard 9 8 3 3 2 2" xfId="5251"/>
    <cellStyle name="Standard 9 8 3 3 2 2 2" xfId="9000"/>
    <cellStyle name="Standard 9 8 3 3 2 2 2 2" xfId="16712"/>
    <cellStyle name="Standard 9 8 3 3 2 2 3" xfId="12796"/>
    <cellStyle name="Standard 9 8 3 3 2 2 4" xfId="19207"/>
    <cellStyle name="Standard 9 8 3 3 2 3" xfId="7568"/>
    <cellStyle name="Standard 9 8 3 3 2 3 2" xfId="15193"/>
    <cellStyle name="Standard 9 8 3 3 2 4" xfId="11292"/>
    <cellStyle name="Standard 9 8 3 3 2 5" xfId="21479"/>
    <cellStyle name="Standard 9 8 3 3 3" xfId="5250"/>
    <cellStyle name="Standard 9 8 3 3 3 2" xfId="8999"/>
    <cellStyle name="Standard 9 8 3 3 3 2 2" xfId="16711"/>
    <cellStyle name="Standard 9 8 3 3 3 3" xfId="12795"/>
    <cellStyle name="Standard 9 8 3 3 3 4" xfId="20880"/>
    <cellStyle name="Standard 9 8 3 3 4" xfId="6001"/>
    <cellStyle name="Standard 9 8 3 3 4 2" xfId="9749"/>
    <cellStyle name="Standard 9 8 3 3 4 2 2" xfId="17540"/>
    <cellStyle name="Standard 9 8 3 3 4 3" xfId="13623"/>
    <cellStyle name="Standard 9 8 3 3 4 4" xfId="19101"/>
    <cellStyle name="Standard 9 8 3 3 5" xfId="6758"/>
    <cellStyle name="Standard 9 8 3 3 5 2" xfId="14457"/>
    <cellStyle name="Standard 9 8 3 3 6" xfId="10517"/>
    <cellStyle name="Standard 9 8 3 3 7" xfId="20716"/>
    <cellStyle name="Standard 9 8 3 4" xfId="2831"/>
    <cellStyle name="Standard 9 8 3 4 2" xfId="5252"/>
    <cellStyle name="Standard 9 8 3 4 2 2" xfId="9001"/>
    <cellStyle name="Standard 9 8 3 4 2 2 2" xfId="16713"/>
    <cellStyle name="Standard 9 8 3 4 2 3" xfId="12797"/>
    <cellStyle name="Standard 9 8 3 4 2 4" xfId="20803"/>
    <cellStyle name="Standard 9 8 3 4 3" xfId="7209"/>
    <cellStyle name="Standard 9 8 3 4 3 2" xfId="14834"/>
    <cellStyle name="Standard 9 8 3 4 4" xfId="10933"/>
    <cellStyle name="Standard 9 8 3 4 5" xfId="20063"/>
    <cellStyle name="Standard 9 8 3 5" xfId="5245"/>
    <cellStyle name="Standard 9 8 3 5 2" xfId="8994"/>
    <cellStyle name="Standard 9 8 3 5 2 2" xfId="16706"/>
    <cellStyle name="Standard 9 8 3 5 3" xfId="12790"/>
    <cellStyle name="Standard 9 8 3 5 4" xfId="19615"/>
    <cellStyle name="Standard 9 8 3 6" xfId="5998"/>
    <cellStyle name="Standard 9 8 3 6 2" xfId="9746"/>
    <cellStyle name="Standard 9 8 3 6 2 2" xfId="17537"/>
    <cellStyle name="Standard 9 8 3 6 3" xfId="13620"/>
    <cellStyle name="Standard 9 8 3 6 4" xfId="19797"/>
    <cellStyle name="Standard 9 8 3 7" xfId="6755"/>
    <cellStyle name="Standard 9 8 3 7 2" xfId="14454"/>
    <cellStyle name="Standard 9 8 3 8" xfId="10514"/>
    <cellStyle name="Standard 9 8 3 9" xfId="19375"/>
    <cellStyle name="Standard 9 8 4" xfId="2832"/>
    <cellStyle name="Standard 9 8 4 2" xfId="2833"/>
    <cellStyle name="Standard 9 8 4 2 2" xfId="2834"/>
    <cellStyle name="Standard 9 8 4 2 2 2" xfId="5255"/>
    <cellStyle name="Standard 9 8 4 2 2 2 2" xfId="9004"/>
    <cellStyle name="Standard 9 8 4 2 2 2 2 2" xfId="16716"/>
    <cellStyle name="Standard 9 8 4 2 2 2 3" xfId="12800"/>
    <cellStyle name="Standard 9 8 4 2 2 2 4" xfId="18915"/>
    <cellStyle name="Standard 9 8 4 2 2 3" xfId="7570"/>
    <cellStyle name="Standard 9 8 4 2 2 3 2" xfId="15195"/>
    <cellStyle name="Standard 9 8 4 2 2 4" xfId="11294"/>
    <cellStyle name="Standard 9 8 4 2 2 5" xfId="19776"/>
    <cellStyle name="Standard 9 8 4 2 3" xfId="5254"/>
    <cellStyle name="Standard 9 8 4 2 3 2" xfId="9003"/>
    <cellStyle name="Standard 9 8 4 2 3 2 2" xfId="16715"/>
    <cellStyle name="Standard 9 8 4 2 3 3" xfId="12799"/>
    <cellStyle name="Standard 9 8 4 2 3 4" xfId="21132"/>
    <cellStyle name="Standard 9 8 4 2 4" xfId="6003"/>
    <cellStyle name="Standard 9 8 4 2 4 2" xfId="9751"/>
    <cellStyle name="Standard 9 8 4 2 4 2 2" xfId="17542"/>
    <cellStyle name="Standard 9 8 4 2 4 3" xfId="13625"/>
    <cellStyle name="Standard 9 8 4 2 4 4" xfId="18044"/>
    <cellStyle name="Standard 9 8 4 2 5" xfId="6760"/>
    <cellStyle name="Standard 9 8 4 2 5 2" xfId="14459"/>
    <cellStyle name="Standard 9 8 4 2 6" xfId="10519"/>
    <cellStyle name="Standard 9 8 4 2 7" xfId="18545"/>
    <cellStyle name="Standard 9 8 4 3" xfId="2835"/>
    <cellStyle name="Standard 9 8 4 3 2" xfId="5256"/>
    <cellStyle name="Standard 9 8 4 3 2 2" xfId="9005"/>
    <cellStyle name="Standard 9 8 4 3 2 2 2" xfId="16717"/>
    <cellStyle name="Standard 9 8 4 3 2 3" xfId="12801"/>
    <cellStyle name="Standard 9 8 4 3 2 4" xfId="19707"/>
    <cellStyle name="Standard 9 8 4 3 3" xfId="7211"/>
    <cellStyle name="Standard 9 8 4 3 3 2" xfId="14836"/>
    <cellStyle name="Standard 9 8 4 3 4" xfId="10935"/>
    <cellStyle name="Standard 9 8 4 3 5" xfId="21423"/>
    <cellStyle name="Standard 9 8 4 4" xfId="5253"/>
    <cellStyle name="Standard 9 8 4 4 2" xfId="9002"/>
    <cellStyle name="Standard 9 8 4 4 2 2" xfId="16714"/>
    <cellStyle name="Standard 9 8 4 4 3" xfId="12798"/>
    <cellStyle name="Standard 9 8 4 4 4" xfId="18573"/>
    <cellStyle name="Standard 9 8 4 5" xfId="6002"/>
    <cellStyle name="Standard 9 8 4 5 2" xfId="9750"/>
    <cellStyle name="Standard 9 8 4 5 2 2" xfId="17541"/>
    <cellStyle name="Standard 9 8 4 5 3" xfId="13624"/>
    <cellStyle name="Standard 9 8 4 5 4" xfId="19507"/>
    <cellStyle name="Standard 9 8 4 6" xfId="6759"/>
    <cellStyle name="Standard 9 8 4 6 2" xfId="14458"/>
    <cellStyle name="Standard 9 8 4 7" xfId="10518"/>
    <cellStyle name="Standard 9 8 4 8" xfId="20126"/>
    <cellStyle name="Standard 9 8 5" xfId="2836"/>
    <cellStyle name="Standard 9 8 5 2" xfId="2837"/>
    <cellStyle name="Standard 9 8 5 2 2" xfId="5258"/>
    <cellStyle name="Standard 9 8 5 2 2 2" xfId="9007"/>
    <cellStyle name="Standard 9 8 5 2 2 2 2" xfId="16719"/>
    <cellStyle name="Standard 9 8 5 2 2 3" xfId="12803"/>
    <cellStyle name="Standard 9 8 5 2 2 4" xfId="20359"/>
    <cellStyle name="Standard 9 8 5 2 3" xfId="7564"/>
    <cellStyle name="Standard 9 8 5 2 3 2" xfId="15189"/>
    <cellStyle name="Standard 9 8 5 2 4" xfId="11288"/>
    <cellStyle name="Standard 9 8 5 2 5" xfId="21809"/>
    <cellStyle name="Standard 9 8 5 3" xfId="5257"/>
    <cellStyle name="Standard 9 8 5 3 2" xfId="9006"/>
    <cellStyle name="Standard 9 8 5 3 2 2" xfId="16718"/>
    <cellStyle name="Standard 9 8 5 3 3" xfId="12802"/>
    <cellStyle name="Standard 9 8 5 3 4" xfId="19882"/>
    <cellStyle name="Standard 9 8 5 4" xfId="6004"/>
    <cellStyle name="Standard 9 8 5 4 2" xfId="9752"/>
    <cellStyle name="Standard 9 8 5 4 2 2" xfId="17543"/>
    <cellStyle name="Standard 9 8 5 4 3" xfId="13626"/>
    <cellStyle name="Standard 9 8 5 4 4" xfId="20631"/>
    <cellStyle name="Standard 9 8 5 5" xfId="6761"/>
    <cellStyle name="Standard 9 8 5 5 2" xfId="14460"/>
    <cellStyle name="Standard 9 8 5 6" xfId="10520"/>
    <cellStyle name="Standard 9 8 5 7" xfId="20096"/>
    <cellStyle name="Standard 9 8 6" xfId="2838"/>
    <cellStyle name="Standard 9 8 6 2" xfId="5259"/>
    <cellStyle name="Standard 9 8 6 2 2" xfId="9008"/>
    <cellStyle name="Standard 9 8 6 2 2 2" xfId="16720"/>
    <cellStyle name="Standard 9 8 6 2 3" xfId="12804"/>
    <cellStyle name="Standard 9 8 6 2 4" xfId="20497"/>
    <cellStyle name="Standard 9 8 6 3" xfId="7205"/>
    <cellStyle name="Standard 9 8 6 3 2" xfId="14830"/>
    <cellStyle name="Standard 9 8 6 4" xfId="10929"/>
    <cellStyle name="Standard 9 8 6 5" xfId="21065"/>
    <cellStyle name="Standard 9 8 7" xfId="5232"/>
    <cellStyle name="Standard 9 8 7 2" xfId="8981"/>
    <cellStyle name="Standard 9 8 7 2 2" xfId="16693"/>
    <cellStyle name="Standard 9 8 7 3" xfId="12777"/>
    <cellStyle name="Standard 9 8 7 4" xfId="19069"/>
    <cellStyle name="Standard 9 8 8" xfId="5991"/>
    <cellStyle name="Standard 9 8 8 2" xfId="9739"/>
    <cellStyle name="Standard 9 8 8 2 2" xfId="17530"/>
    <cellStyle name="Standard 9 8 8 3" xfId="13613"/>
    <cellStyle name="Standard 9 8 8 4" xfId="20822"/>
    <cellStyle name="Standard 9 8 9" xfId="6748"/>
    <cellStyle name="Standard 9 8 9 2" xfId="14447"/>
    <cellStyle name="Standard 9 9" xfId="2839"/>
    <cellStyle name="Standard 9 9 10" xfId="19726"/>
    <cellStyle name="Standard 9 9 2" xfId="2840"/>
    <cellStyle name="Standard 9 9 2 2" xfId="2841"/>
    <cellStyle name="Standard 9 9 2 2 2" xfId="2842"/>
    <cellStyle name="Standard 9 9 2 2 2 2" xfId="2843"/>
    <cellStyle name="Standard 9 9 2 2 2 2 2" xfId="5264"/>
    <cellStyle name="Standard 9 9 2 2 2 2 2 2" xfId="9013"/>
    <cellStyle name="Standard 9 9 2 2 2 2 2 2 2" xfId="16725"/>
    <cellStyle name="Standard 9 9 2 2 2 2 2 3" xfId="12809"/>
    <cellStyle name="Standard 9 9 2 2 2 2 2 4" xfId="18550"/>
    <cellStyle name="Standard 9 9 2 2 2 2 3" xfId="7573"/>
    <cellStyle name="Standard 9 9 2 2 2 2 3 2" xfId="15198"/>
    <cellStyle name="Standard 9 9 2 2 2 2 4" xfId="11297"/>
    <cellStyle name="Standard 9 9 2 2 2 2 5" xfId="20587"/>
    <cellStyle name="Standard 9 9 2 2 2 3" xfId="5263"/>
    <cellStyle name="Standard 9 9 2 2 2 3 2" xfId="9012"/>
    <cellStyle name="Standard 9 9 2 2 2 3 2 2" xfId="16724"/>
    <cellStyle name="Standard 9 9 2 2 2 3 3" xfId="12808"/>
    <cellStyle name="Standard 9 9 2 2 2 3 4" xfId="18451"/>
    <cellStyle name="Standard 9 9 2 2 2 4" xfId="6008"/>
    <cellStyle name="Standard 9 9 2 2 2 4 2" xfId="9756"/>
    <cellStyle name="Standard 9 9 2 2 2 4 2 2" xfId="17547"/>
    <cellStyle name="Standard 9 9 2 2 2 4 3" xfId="13630"/>
    <cellStyle name="Standard 9 9 2 2 2 4 4" xfId="18520"/>
    <cellStyle name="Standard 9 9 2 2 2 5" xfId="6765"/>
    <cellStyle name="Standard 9 9 2 2 2 5 2" xfId="14464"/>
    <cellStyle name="Standard 9 9 2 2 2 6" xfId="10524"/>
    <cellStyle name="Standard 9 9 2 2 2 7" xfId="21037"/>
    <cellStyle name="Standard 9 9 2 2 3" xfId="2844"/>
    <cellStyle name="Standard 9 9 2 2 3 2" xfId="5265"/>
    <cellStyle name="Standard 9 9 2 2 3 2 2" xfId="9014"/>
    <cellStyle name="Standard 9 9 2 2 3 2 2 2" xfId="16726"/>
    <cellStyle name="Standard 9 9 2 2 3 2 3" xfId="12810"/>
    <cellStyle name="Standard 9 9 2 2 3 2 4" xfId="18360"/>
    <cellStyle name="Standard 9 9 2 2 3 3" xfId="7214"/>
    <cellStyle name="Standard 9 9 2 2 3 3 2" xfId="14839"/>
    <cellStyle name="Standard 9 9 2 2 3 4" xfId="10938"/>
    <cellStyle name="Standard 9 9 2 2 3 5" xfId="19284"/>
    <cellStyle name="Standard 9 9 2 2 4" xfId="5262"/>
    <cellStyle name="Standard 9 9 2 2 4 2" xfId="9011"/>
    <cellStyle name="Standard 9 9 2 2 4 2 2" xfId="16723"/>
    <cellStyle name="Standard 9 9 2 2 4 3" xfId="12807"/>
    <cellStyle name="Standard 9 9 2 2 4 4" xfId="21769"/>
    <cellStyle name="Standard 9 9 2 2 5" xfId="6007"/>
    <cellStyle name="Standard 9 9 2 2 5 2" xfId="9755"/>
    <cellStyle name="Standard 9 9 2 2 5 2 2" xfId="17546"/>
    <cellStyle name="Standard 9 9 2 2 5 3" xfId="13629"/>
    <cellStyle name="Standard 9 9 2 2 5 4" xfId="21573"/>
    <cellStyle name="Standard 9 9 2 2 6" xfId="6764"/>
    <cellStyle name="Standard 9 9 2 2 6 2" xfId="14463"/>
    <cellStyle name="Standard 9 9 2 2 7" xfId="10523"/>
    <cellStyle name="Standard 9 9 2 2 8" xfId="18260"/>
    <cellStyle name="Standard 9 9 2 3" xfId="2845"/>
    <cellStyle name="Standard 9 9 2 3 2" xfId="2846"/>
    <cellStyle name="Standard 9 9 2 3 2 2" xfId="5267"/>
    <cellStyle name="Standard 9 9 2 3 2 2 2" xfId="9016"/>
    <cellStyle name="Standard 9 9 2 3 2 2 2 2" xfId="16728"/>
    <cellStyle name="Standard 9 9 2 3 2 2 3" xfId="12812"/>
    <cellStyle name="Standard 9 9 2 3 2 2 4" xfId="20544"/>
    <cellStyle name="Standard 9 9 2 3 2 3" xfId="7572"/>
    <cellStyle name="Standard 9 9 2 3 2 3 2" xfId="15197"/>
    <cellStyle name="Standard 9 9 2 3 2 4" xfId="11296"/>
    <cellStyle name="Standard 9 9 2 3 2 5" xfId="20771"/>
    <cellStyle name="Standard 9 9 2 3 3" xfId="5266"/>
    <cellStyle name="Standard 9 9 2 3 3 2" xfId="9015"/>
    <cellStyle name="Standard 9 9 2 3 3 2 2" xfId="16727"/>
    <cellStyle name="Standard 9 9 2 3 3 3" xfId="12811"/>
    <cellStyle name="Standard 9 9 2 3 3 4" xfId="20076"/>
    <cellStyle name="Standard 9 9 2 3 4" xfId="6009"/>
    <cellStyle name="Standard 9 9 2 3 4 2" xfId="9757"/>
    <cellStyle name="Standard 9 9 2 3 4 2 2" xfId="17548"/>
    <cellStyle name="Standard 9 9 2 3 4 3" xfId="13631"/>
    <cellStyle name="Standard 9 9 2 3 4 4" xfId="19840"/>
    <cellStyle name="Standard 9 9 2 3 5" xfId="6766"/>
    <cellStyle name="Standard 9 9 2 3 5 2" xfId="14465"/>
    <cellStyle name="Standard 9 9 2 3 6" xfId="10525"/>
    <cellStyle name="Standard 9 9 2 3 7" xfId="20940"/>
    <cellStyle name="Standard 9 9 2 4" xfId="2847"/>
    <cellStyle name="Standard 9 9 2 4 2" xfId="5268"/>
    <cellStyle name="Standard 9 9 2 4 2 2" xfId="9017"/>
    <cellStyle name="Standard 9 9 2 4 2 2 2" xfId="16729"/>
    <cellStyle name="Standard 9 9 2 4 2 3" xfId="12813"/>
    <cellStyle name="Standard 9 9 2 4 2 4" xfId="18610"/>
    <cellStyle name="Standard 9 9 2 4 3" xfId="7213"/>
    <cellStyle name="Standard 9 9 2 4 3 2" xfId="14838"/>
    <cellStyle name="Standard 9 9 2 4 4" xfId="10937"/>
    <cellStyle name="Standard 9 9 2 4 5" xfId="17943"/>
    <cellStyle name="Standard 9 9 2 5" xfId="5261"/>
    <cellStyle name="Standard 9 9 2 5 2" xfId="9010"/>
    <cellStyle name="Standard 9 9 2 5 2 2" xfId="16722"/>
    <cellStyle name="Standard 9 9 2 5 3" xfId="12806"/>
    <cellStyle name="Standard 9 9 2 5 4" xfId="21721"/>
    <cellStyle name="Standard 9 9 2 6" xfId="6006"/>
    <cellStyle name="Standard 9 9 2 6 2" xfId="9754"/>
    <cellStyle name="Standard 9 9 2 6 2 2" xfId="17545"/>
    <cellStyle name="Standard 9 9 2 6 3" xfId="13628"/>
    <cellStyle name="Standard 9 9 2 6 4" xfId="19437"/>
    <cellStyle name="Standard 9 9 2 7" xfId="6763"/>
    <cellStyle name="Standard 9 9 2 7 2" xfId="14462"/>
    <cellStyle name="Standard 9 9 2 8" xfId="10522"/>
    <cellStyle name="Standard 9 9 2 9" xfId="19639"/>
    <cellStyle name="Standard 9 9 3" xfId="2848"/>
    <cellStyle name="Standard 9 9 3 2" xfId="2849"/>
    <cellStyle name="Standard 9 9 3 2 2" xfId="2850"/>
    <cellStyle name="Standard 9 9 3 2 2 2" xfId="5271"/>
    <cellStyle name="Standard 9 9 3 2 2 2 2" xfId="9020"/>
    <cellStyle name="Standard 9 9 3 2 2 2 2 2" xfId="16732"/>
    <cellStyle name="Standard 9 9 3 2 2 2 3" xfId="12816"/>
    <cellStyle name="Standard 9 9 3 2 2 2 4" xfId="19218"/>
    <cellStyle name="Standard 9 9 3 2 2 3" xfId="7574"/>
    <cellStyle name="Standard 9 9 3 2 2 3 2" xfId="15199"/>
    <cellStyle name="Standard 9 9 3 2 2 4" xfId="11298"/>
    <cellStyle name="Standard 9 9 3 2 2 5" xfId="17974"/>
    <cellStyle name="Standard 9 9 3 2 3" xfId="5270"/>
    <cellStyle name="Standard 9 9 3 2 3 2" xfId="9019"/>
    <cellStyle name="Standard 9 9 3 2 3 2 2" xfId="16731"/>
    <cellStyle name="Standard 9 9 3 2 3 3" xfId="12815"/>
    <cellStyle name="Standard 9 9 3 2 3 4" xfId="20379"/>
    <cellStyle name="Standard 9 9 3 2 4" xfId="6011"/>
    <cellStyle name="Standard 9 9 3 2 4 2" xfId="9759"/>
    <cellStyle name="Standard 9 9 3 2 4 2 2" xfId="17550"/>
    <cellStyle name="Standard 9 9 3 2 4 3" xfId="13633"/>
    <cellStyle name="Standard 9 9 3 2 4 4" xfId="19573"/>
    <cellStyle name="Standard 9 9 3 2 5" xfId="6768"/>
    <cellStyle name="Standard 9 9 3 2 5 2" xfId="14467"/>
    <cellStyle name="Standard 9 9 3 2 6" xfId="10527"/>
    <cellStyle name="Standard 9 9 3 2 7" xfId="18576"/>
    <cellStyle name="Standard 9 9 3 3" xfId="2851"/>
    <cellStyle name="Standard 9 9 3 3 2" xfId="5272"/>
    <cellStyle name="Standard 9 9 3 3 2 2" xfId="9021"/>
    <cellStyle name="Standard 9 9 3 3 2 2 2" xfId="16733"/>
    <cellStyle name="Standard 9 9 3 3 2 3" xfId="12817"/>
    <cellStyle name="Standard 9 9 3 3 2 4" xfId="20271"/>
    <cellStyle name="Standard 9 9 3 3 3" xfId="7215"/>
    <cellStyle name="Standard 9 9 3 3 3 2" xfId="14840"/>
    <cellStyle name="Standard 9 9 3 3 4" xfId="10939"/>
    <cellStyle name="Standard 9 9 3 3 5" xfId="20834"/>
    <cellStyle name="Standard 9 9 3 4" xfId="5269"/>
    <cellStyle name="Standard 9 9 3 4 2" xfId="9018"/>
    <cellStyle name="Standard 9 9 3 4 2 2" xfId="16730"/>
    <cellStyle name="Standard 9 9 3 4 3" xfId="12814"/>
    <cellStyle name="Standard 9 9 3 4 4" xfId="19435"/>
    <cellStyle name="Standard 9 9 3 5" xfId="6010"/>
    <cellStyle name="Standard 9 9 3 5 2" xfId="9758"/>
    <cellStyle name="Standard 9 9 3 5 2 2" xfId="17549"/>
    <cellStyle name="Standard 9 9 3 5 3" xfId="13632"/>
    <cellStyle name="Standard 9 9 3 5 4" xfId="18876"/>
    <cellStyle name="Standard 9 9 3 6" xfId="6767"/>
    <cellStyle name="Standard 9 9 3 6 2" xfId="14466"/>
    <cellStyle name="Standard 9 9 3 7" xfId="10526"/>
    <cellStyle name="Standard 9 9 3 8" xfId="19754"/>
    <cellStyle name="Standard 9 9 4" xfId="2852"/>
    <cellStyle name="Standard 9 9 4 2" xfId="2853"/>
    <cellStyle name="Standard 9 9 4 2 2" xfId="5274"/>
    <cellStyle name="Standard 9 9 4 2 2 2" xfId="9023"/>
    <cellStyle name="Standard 9 9 4 2 2 2 2" xfId="16735"/>
    <cellStyle name="Standard 9 9 4 2 2 3" xfId="12819"/>
    <cellStyle name="Standard 9 9 4 2 2 4" xfId="19999"/>
    <cellStyle name="Standard 9 9 4 2 3" xfId="7571"/>
    <cellStyle name="Standard 9 9 4 2 3 2" xfId="15196"/>
    <cellStyle name="Standard 9 9 4 2 4" xfId="11295"/>
    <cellStyle name="Standard 9 9 4 2 5" xfId="21246"/>
    <cellStyle name="Standard 9 9 4 3" xfId="5273"/>
    <cellStyle name="Standard 9 9 4 3 2" xfId="9022"/>
    <cellStyle name="Standard 9 9 4 3 2 2" xfId="16734"/>
    <cellStyle name="Standard 9 9 4 3 3" xfId="12818"/>
    <cellStyle name="Standard 9 9 4 3 4" xfId="20218"/>
    <cellStyle name="Standard 9 9 4 4" xfId="6012"/>
    <cellStyle name="Standard 9 9 4 4 2" xfId="9760"/>
    <cellStyle name="Standard 9 9 4 4 2 2" xfId="17551"/>
    <cellStyle name="Standard 9 9 4 4 3" xfId="13634"/>
    <cellStyle name="Standard 9 9 4 4 4" xfId="19423"/>
    <cellStyle name="Standard 9 9 4 5" xfId="6769"/>
    <cellStyle name="Standard 9 9 4 5 2" xfId="14468"/>
    <cellStyle name="Standard 9 9 4 6" xfId="10528"/>
    <cellStyle name="Standard 9 9 4 7" xfId="20593"/>
    <cellStyle name="Standard 9 9 5" xfId="2854"/>
    <cellStyle name="Standard 9 9 5 2" xfId="5275"/>
    <cellStyle name="Standard 9 9 5 2 2" xfId="9024"/>
    <cellStyle name="Standard 9 9 5 2 2 2" xfId="16736"/>
    <cellStyle name="Standard 9 9 5 2 3" xfId="12820"/>
    <cellStyle name="Standard 9 9 5 2 4" xfId="21121"/>
    <cellStyle name="Standard 9 9 5 3" xfId="7212"/>
    <cellStyle name="Standard 9 9 5 3 2" xfId="14837"/>
    <cellStyle name="Standard 9 9 5 4" xfId="10936"/>
    <cellStyle name="Standard 9 9 5 5" xfId="18036"/>
    <cellStyle name="Standard 9 9 6" xfId="5260"/>
    <cellStyle name="Standard 9 9 6 2" xfId="9009"/>
    <cellStyle name="Standard 9 9 6 2 2" xfId="16721"/>
    <cellStyle name="Standard 9 9 6 3" xfId="12805"/>
    <cellStyle name="Standard 9 9 6 4" xfId="19550"/>
    <cellStyle name="Standard 9 9 7" xfId="6005"/>
    <cellStyle name="Standard 9 9 7 2" xfId="9753"/>
    <cellStyle name="Standard 9 9 7 2 2" xfId="17544"/>
    <cellStyle name="Standard 9 9 7 3" xfId="13627"/>
    <cellStyle name="Standard 9 9 7 4" xfId="17961"/>
    <cellStyle name="Standard 9 9 8" xfId="6762"/>
    <cellStyle name="Standard 9 9 8 2" xfId="14461"/>
    <cellStyle name="Standard 9 9 9" xfId="10521"/>
    <cellStyle name="Standard_#2_ambulante_Einrichtungen_Berechnungen_neu" xfId="1335"/>
    <cellStyle name="Standard_1_1_Gesundheitsschutz_Berechnungen 2" xfId="1334"/>
    <cellStyle name="Tabellenüberschrift" xfId="2993"/>
    <cellStyle name="Tsd" xfId="1249"/>
    <cellStyle name="Überschrift" xfId="2857" builtinId="15" customBuiltin="1"/>
    <cellStyle name="Überschrift 1" xfId="2858" builtinId="16" customBuiltin="1"/>
    <cellStyle name="Überschrift 1 2" xfId="1250"/>
    <cellStyle name="Überschrift 1 2 2" xfId="1251"/>
    <cellStyle name="Überschrift 1 2 3" xfId="1252"/>
    <cellStyle name="Überschrift 1 2 3 2" xfId="3834"/>
    <cellStyle name="Überschrift 1 3" xfId="1253"/>
    <cellStyle name="Überschrift 1 3 2" xfId="1254"/>
    <cellStyle name="Überschrift 1 4" xfId="1255"/>
    <cellStyle name="Überschrift 1 4 2" xfId="1256"/>
    <cellStyle name="Überschrift 1 5" xfId="1257"/>
    <cellStyle name="Überschrift 1 5 2" xfId="6845"/>
    <cellStyle name="Überschrift 1 6" xfId="1258"/>
    <cellStyle name="Überschrift 1 6 2" xfId="10571"/>
    <cellStyle name="Überschrift 2" xfId="2859" builtinId="17" customBuiltin="1"/>
    <cellStyle name="Überschrift 2 2" xfId="1259"/>
    <cellStyle name="Überschrift 2 2 2" xfId="1260"/>
    <cellStyle name="Überschrift 2 2 3" xfId="1261"/>
    <cellStyle name="Überschrift 2 2 3 2" xfId="3835"/>
    <cellStyle name="Überschrift 2 3" xfId="1262"/>
    <cellStyle name="Überschrift 2 3 2" xfId="1263"/>
    <cellStyle name="Überschrift 2 4" xfId="1264"/>
    <cellStyle name="Überschrift 2 4 2" xfId="1265"/>
    <cellStyle name="Überschrift 2 5" xfId="1266"/>
    <cellStyle name="Überschrift 2 5 2" xfId="6846"/>
    <cellStyle name="Überschrift 2 6" xfId="1267"/>
    <cellStyle name="Überschrift 2 6 2" xfId="10572"/>
    <cellStyle name="Überschrift 3" xfId="2860" builtinId="18" customBuiltin="1"/>
    <cellStyle name="Überschrift 3 2" xfId="1268"/>
    <cellStyle name="Überschrift 3 2 2" xfId="1269"/>
    <cellStyle name="Überschrift 3 2 3" xfId="1270"/>
    <cellStyle name="Überschrift 3 2 3 2" xfId="3836"/>
    <cellStyle name="Überschrift 3 3" xfId="1271"/>
    <cellStyle name="Überschrift 3 3 2" xfId="1272"/>
    <cellStyle name="Überschrift 3 4" xfId="1273"/>
    <cellStyle name="Überschrift 3 4 2" xfId="1274"/>
    <cellStyle name="Überschrift 3 5" xfId="1275"/>
    <cellStyle name="Überschrift 3 5 2" xfId="6847"/>
    <cellStyle name="Überschrift 3 6" xfId="1276"/>
    <cellStyle name="Überschrift 3 6 2" xfId="10573"/>
    <cellStyle name="Überschrift 4" xfId="2861" builtinId="19" customBuiltin="1"/>
    <cellStyle name="Überschrift 4 2" xfId="1277"/>
    <cellStyle name="Überschrift 4 2 2" xfId="1278"/>
    <cellStyle name="Überschrift 4 2 3" xfId="1279"/>
    <cellStyle name="Überschrift 4 2 3 2" xfId="3837"/>
    <cellStyle name="Überschrift 4 3" xfId="1280"/>
    <cellStyle name="Überschrift 4 3 2" xfId="1281"/>
    <cellStyle name="Überschrift 4 4" xfId="1282"/>
    <cellStyle name="Überschrift 4 4 2" xfId="1283"/>
    <cellStyle name="Überschrift 4 5" xfId="1284"/>
    <cellStyle name="Überschrift 4 5 2" xfId="6848"/>
    <cellStyle name="Überschrift 4 6" xfId="1285"/>
    <cellStyle name="Überschrift 4 6 2" xfId="10574"/>
    <cellStyle name="Überschrift 5" xfId="1286"/>
    <cellStyle name="Überschrift 5 2" xfId="1287"/>
    <cellStyle name="Überschrift 5 3" xfId="3838"/>
    <cellStyle name="Überschrift 6" xfId="1288"/>
    <cellStyle name="Überschrift 6 2" xfId="1289"/>
    <cellStyle name="Überschrift 7" xfId="1290"/>
    <cellStyle name="Überschrift 7 2" xfId="6844"/>
    <cellStyle name="Überschrift 8" xfId="1291"/>
    <cellStyle name="Überschrift 8 2" xfId="10570"/>
    <cellStyle name="Überschrift 9" xfId="1292"/>
    <cellStyle name="Untertitel" xfId="1293"/>
    <cellStyle name="Untertitel 2" xfId="1294"/>
    <cellStyle name="Verknüpfte Zelle" xfId="2868" builtinId="24" customBuiltin="1"/>
    <cellStyle name="Verknüpfte Zelle 2" xfId="1295"/>
    <cellStyle name="Verknüpfte Zelle 2 2" xfId="1296"/>
    <cellStyle name="Verknüpfte Zelle 2 3" xfId="1297"/>
    <cellStyle name="Verknüpfte Zelle 2 3 2" xfId="3839"/>
    <cellStyle name="Verknüpfte Zelle 3" xfId="1298"/>
    <cellStyle name="Verknüpfte Zelle 3 2" xfId="1299"/>
    <cellStyle name="Verknüpfte Zelle 4" xfId="1300"/>
    <cellStyle name="Verknüpfte Zelle 4 2" xfId="1301"/>
    <cellStyle name="Verknüpfte Zelle 5" xfId="1302"/>
    <cellStyle name="Verknüpfte Zelle 5 2" xfId="6849"/>
    <cellStyle name="Verknüpfte Zelle 6" xfId="1303"/>
    <cellStyle name="Verknüpfte Zelle 6 2" xfId="10575"/>
    <cellStyle name="Warnender Text" xfId="2870" builtinId="11" customBuiltin="1"/>
    <cellStyle name="Warnender Text 2" xfId="1304"/>
    <cellStyle name="Warnender Text 2 2" xfId="1305"/>
    <cellStyle name="Warnender Text 2 2 2" xfId="3158"/>
    <cellStyle name="Warnender Text 2 2 3" xfId="2973"/>
    <cellStyle name="Warnender Text 3" xfId="1306"/>
    <cellStyle name="Warnender Text 3 2" xfId="1307"/>
    <cellStyle name="Warnender Text 4" xfId="1308"/>
    <cellStyle name="Warnender Text 4 2" xfId="1309"/>
    <cellStyle name="Warnender Text 5" xfId="1310"/>
    <cellStyle name="Warnender Text 6" xfId="1311"/>
    <cellStyle name="Zeilenbereich" xfId="2994"/>
    <cellStyle name="Zeilenüberschrift" xfId="2995"/>
    <cellStyle name="Zelle mit 2.Komma" xfId="1324"/>
    <cellStyle name="Zelle mit Rand" xfId="1325"/>
    <cellStyle name="zelle mit Rand 10" xfId="3785"/>
    <cellStyle name="Zelle mit Rand 2" xfId="1326"/>
    <cellStyle name="zelle mit Rand 2 2" xfId="3178"/>
    <cellStyle name="zelle mit Rand 3" xfId="3029"/>
    <cellStyle name="zelle mit Rand 4" xfId="3133"/>
    <cellStyle name="zelle mit Rand 5" xfId="3786"/>
    <cellStyle name="zelle mit Rand 6" xfId="3794"/>
    <cellStyle name="zelle mit Rand 7" xfId="21874"/>
    <cellStyle name="zelle mit Rand 8" xfId="15208"/>
    <cellStyle name="zelle mit Rand 9" xfId="21885"/>
    <cellStyle name="Zelle überprüfen" xfId="2869" builtinId="23" customBuiltin="1"/>
    <cellStyle name="Zelle überprüfen 2" xfId="1312"/>
    <cellStyle name="Zelle überprüfen 2 2" xfId="1313"/>
    <cellStyle name="Zelle überprüfen 2 3" xfId="1314"/>
    <cellStyle name="Zelle überprüfen 2 3 2" xfId="3840"/>
    <cellStyle name="Zelle überprüfen 3" xfId="1315"/>
    <cellStyle name="Zelle überprüfen 3 2" xfId="1316"/>
    <cellStyle name="Zelle überprüfen 4" xfId="1317"/>
    <cellStyle name="Zelle überprüfen 4 2" xfId="1318"/>
    <cellStyle name="Zelle überprüfen 5" xfId="1319"/>
    <cellStyle name="Zelle überprüfen 5 2" xfId="6850"/>
    <cellStyle name="Zelle überprüfen 6" xfId="1320"/>
    <cellStyle name="Zelle überprüfen 6 2" xfId="10576"/>
    <cellStyle name="Zwischentitel" xfId="2855"/>
    <cellStyle name="Zwischentitel 2" xfId="2856"/>
  </cellStyles>
  <dxfs count="2">
    <dxf>
      <font>
        <b/>
        <i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4CA7D6"/>
      <color rgb="FF0082C4"/>
      <color rgb="FFE5F2F9"/>
      <color rgb="FFFFFFFF"/>
    </mruColors>
  </colors>
  <extLst>
    <ext xmlns:x14="http://schemas.microsoft.com/office/spreadsheetml/2009/9/main" uri="{46F421CA-312F-682f-3DD2-61675219B42D}">
      <x14:dxfs count="8">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name val="Arial"/>
            <scheme val="none"/>
          </font>
          <fill>
            <patternFill>
              <bgColor rgb="FFE5F2F9"/>
            </patternFill>
          </fill>
        </dxf>
        <dxf>
          <font>
            <sz val="8"/>
            <name val="Arial"/>
            <scheme val="none"/>
          </font>
          <fill>
            <patternFill>
              <bgColor rgb="FFE5F2F9"/>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[3_GA_EW_Pivotgrafik_2023.xlsx]Pivot Personal je 1000 EW!PivotTable1</c:name>
    <c:fmtId val="7"/>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98999B"/>
          </a:solidFill>
          <a:ln>
            <a:solidFill>
              <a:srgbClr val="FFFFFF"/>
            </a:solidFill>
            <a:prstDash val="solid"/>
          </a:ln>
        </c:spPr>
        <c:marker>
          <c:symbol val="none"/>
        </c:marker>
      </c:pivotFmt>
      <c:pivotFmt>
        <c:idx val="9"/>
        <c:spPr>
          <a:solidFill>
            <a:srgbClr val="CECFD0"/>
          </a:solidFill>
          <a:ln>
            <a:solidFill>
              <a:srgbClr val="FFFFFF"/>
            </a:solidFill>
            <a:prstDash val="solid"/>
          </a:ln>
        </c:spPr>
        <c:marker>
          <c:symbol val="none"/>
        </c:marker>
      </c:pivotFmt>
      <c:pivotFmt>
        <c:idx val="10"/>
        <c:spPr>
          <a:solidFill>
            <a:srgbClr val="4CA7D6"/>
          </a:solidFill>
          <a:ln>
            <a:solidFill>
              <a:srgbClr val="FFFFFF"/>
            </a:solidFill>
            <a:prstDash val="solid"/>
          </a:ln>
        </c:spPr>
        <c:marker>
          <c:symbol val="none"/>
        </c:marker>
      </c:pivotFmt>
      <c:pivotFmt>
        <c:idx val="11"/>
        <c:spPr>
          <a:solidFill>
            <a:srgbClr val="0082C4"/>
          </a:solidFill>
          <a:ln>
            <a:solidFill>
              <a:srgbClr val="FFFFFF"/>
            </a:solidFill>
            <a:prstDash val="solid"/>
          </a:ln>
        </c:spPr>
        <c:marker>
          <c:symbol val="none"/>
        </c:marker>
      </c:pivotFmt>
      <c:pivotFmt>
        <c:idx val="12"/>
        <c:spPr>
          <a:solidFill>
            <a:srgbClr val="98999B"/>
          </a:solidFill>
          <a:ln>
            <a:solidFill>
              <a:srgbClr val="FFFFFF"/>
            </a:solidFill>
            <a:prstDash val="solid"/>
          </a:ln>
        </c:spPr>
        <c:marker>
          <c:symbol val="none"/>
        </c:marker>
      </c:pivotFmt>
      <c:pivotFmt>
        <c:idx val="13"/>
        <c:spPr>
          <a:solidFill>
            <a:srgbClr val="CECFD0"/>
          </a:solidFill>
          <a:ln>
            <a:solidFill>
              <a:srgbClr val="FFFFFF"/>
            </a:solidFill>
            <a:prstDash val="solid"/>
          </a:ln>
        </c:spPr>
        <c:marker>
          <c:symbol val="none"/>
        </c:marker>
      </c:pivotFmt>
      <c:pivotFmt>
        <c:idx val="14"/>
        <c:spPr>
          <a:solidFill>
            <a:srgbClr val="4CA7D6"/>
          </a:solidFill>
          <a:ln>
            <a:solidFill>
              <a:srgbClr val="FFFFFF"/>
            </a:solidFill>
            <a:prstDash val="solid"/>
          </a:ln>
        </c:spPr>
        <c:marker>
          <c:symbol val="none"/>
        </c:marker>
      </c:pivotFmt>
      <c:pivotFmt>
        <c:idx val="15"/>
        <c:spPr>
          <a:solidFill>
            <a:srgbClr val="0082C4"/>
          </a:solidFill>
          <a:ln>
            <a:solidFill>
              <a:srgbClr val="FFFFFF"/>
            </a:solidFill>
            <a:prstDash val="solid"/>
          </a:ln>
        </c:spPr>
        <c:marker>
          <c:symbol val="none"/>
        </c:marker>
      </c:pivotFmt>
      <c:pivotFmt>
        <c:idx val="16"/>
        <c:spPr>
          <a:solidFill>
            <a:srgbClr val="98999B"/>
          </a:solidFill>
          <a:ln>
            <a:solidFill>
              <a:srgbClr val="FFFFFF"/>
            </a:solidFill>
            <a:prstDash val="solid"/>
          </a:ln>
        </c:spPr>
        <c:marker>
          <c:symbol val="none"/>
        </c:marker>
      </c:pivotFmt>
      <c:pivotFmt>
        <c:idx val="17"/>
        <c:spPr>
          <a:solidFill>
            <a:srgbClr val="CECFD0"/>
          </a:solidFill>
          <a:ln>
            <a:solidFill>
              <a:srgbClr val="FFFFFF"/>
            </a:solidFill>
            <a:prstDash val="solid"/>
          </a:ln>
        </c:spPr>
        <c:marker>
          <c:symbol val="none"/>
        </c:marker>
      </c:pivotFmt>
      <c:pivotFmt>
        <c:idx val="18"/>
        <c:spPr>
          <a:solidFill>
            <a:srgbClr val="4CA7D6"/>
          </a:solidFill>
          <a:ln>
            <a:solidFill>
              <a:srgbClr val="FFFFFF"/>
            </a:solidFill>
            <a:prstDash val="solid"/>
          </a:ln>
        </c:spPr>
        <c:marker>
          <c:symbol val="none"/>
        </c:marker>
      </c:pivotFmt>
      <c:pivotFmt>
        <c:idx val="19"/>
        <c:spPr>
          <a:solidFill>
            <a:srgbClr val="0082C4"/>
          </a:solidFill>
          <a:ln>
            <a:solidFill>
              <a:srgbClr val="FFFFFF"/>
            </a:solidFill>
            <a:prstDash val="solid"/>
          </a:ln>
        </c:spPr>
        <c:marker>
          <c:symbol val="none"/>
        </c:marker>
      </c:pivotFmt>
      <c:pivotFmt>
        <c:idx val="20"/>
        <c:spPr>
          <a:solidFill>
            <a:srgbClr val="98999B"/>
          </a:solidFill>
          <a:ln>
            <a:solidFill>
              <a:srgbClr val="FFFFFF"/>
            </a:solidFill>
            <a:prstDash val="solid"/>
          </a:ln>
        </c:spPr>
        <c:marker>
          <c:symbol val="none"/>
        </c:marker>
      </c:pivotFmt>
      <c:pivotFmt>
        <c:idx val="21"/>
        <c:spPr>
          <a:solidFill>
            <a:srgbClr val="CECFD0"/>
          </a:solidFill>
          <a:ln>
            <a:solidFill>
              <a:srgbClr val="FFFFFF"/>
            </a:solidFill>
            <a:prstDash val="solid"/>
          </a:ln>
        </c:spPr>
        <c:marker>
          <c:symbol val="none"/>
        </c:marker>
      </c:pivotFmt>
      <c:pivotFmt>
        <c:idx val="22"/>
        <c:spPr>
          <a:solidFill>
            <a:srgbClr val="4CA7D6"/>
          </a:solidFill>
          <a:ln>
            <a:solidFill>
              <a:srgbClr val="FFFFFF"/>
            </a:solidFill>
            <a:prstDash val="solid"/>
          </a:ln>
        </c:spPr>
        <c:marker>
          <c:symbol val="none"/>
        </c:marker>
      </c:pivotFmt>
      <c:pivotFmt>
        <c:idx val="23"/>
        <c:spPr>
          <a:solidFill>
            <a:srgbClr val="0082C4"/>
          </a:solidFill>
          <a:ln>
            <a:solidFill>
              <a:srgbClr val="FFFFFF"/>
            </a:solidFill>
            <a:prstDash val="solid"/>
          </a:ln>
        </c:spPr>
        <c:marker>
          <c:symbol val="none"/>
        </c:marker>
      </c:pivotFmt>
      <c:pivotFmt>
        <c:idx val="24"/>
        <c:spPr>
          <a:solidFill>
            <a:srgbClr val="0082C4"/>
          </a:solidFill>
          <a:ln>
            <a:solidFill>
              <a:sysClr val="window" lastClr="FFFFFF"/>
            </a:solidFill>
          </a:ln>
        </c:spPr>
        <c:marker>
          <c:symbol val="none"/>
        </c:marker>
      </c:pivotFmt>
      <c:pivotFmt>
        <c:idx val="25"/>
        <c:marker>
          <c:symbol val="none"/>
        </c:marker>
      </c:pivotFmt>
      <c:pivotFmt>
        <c:idx val="26"/>
        <c:spPr>
          <a:solidFill>
            <a:srgbClr val="4CA7D6"/>
          </a:solidFill>
          <a:ln>
            <a:solidFill>
              <a:sysClr val="window" lastClr="FFFFFF"/>
            </a:solidFill>
          </a:ln>
        </c:spPr>
        <c:marker>
          <c:symbol val="none"/>
        </c:marker>
      </c:pivotFmt>
      <c:pivotFmt>
        <c:idx val="27"/>
      </c:pivotFmt>
    </c:pivotFmts>
    <c:plotArea>
      <c:layout/>
      <c:barChart>
        <c:barDir val="bar"/>
        <c:grouping val="clustered"/>
        <c:varyColors val="0"/>
        <c:ser>
          <c:idx val="0"/>
          <c:order val="0"/>
          <c:tx>
            <c:strRef>
              <c:f>'Pivot Personal je 1000 EW'!$B$4</c:f>
              <c:strCache>
                <c:ptCount val="1"/>
                <c:pt idx="0">
                  <c:v>Summe von Maximum</c:v>
                </c:pt>
              </c:strCache>
            </c:strRef>
          </c:tx>
          <c:spPr>
            <a:solidFill>
              <a:srgbClr val="CECFD0"/>
            </a:solidFill>
            <a:ln>
              <a:solidFill>
                <a:srgbClr val="FFFFFF"/>
              </a:solidFill>
              <a:prstDash val="solid"/>
            </a:ln>
          </c:spPr>
          <c:invertIfNegative val="0"/>
          <c:cat>
            <c:strRef>
              <c:f>'Pivot Personal je 1000 EW'!$A$5:$A$13</c:f>
              <c:strCache>
                <c:ptCount val="8"/>
                <c:pt idx="0">
                  <c:v>Private Haushalte u. private Organisationen ohne Erwerbszweck</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EW'!$B$5:$B$13</c:f>
              <c:numCache>
                <c:formatCode>General</c:formatCode>
                <c:ptCount val="8"/>
                <c:pt idx="0">
                  <c:v>885</c:v>
                </c:pt>
                <c:pt idx="1">
                  <c:v>266</c:v>
                </c:pt>
                <c:pt idx="2">
                  <c:v>512</c:v>
                </c:pt>
                <c:pt idx="3">
                  <c:v>75</c:v>
                </c:pt>
                <c:pt idx="4">
                  <c:v>77</c:v>
                </c:pt>
                <c:pt idx="5">
                  <c:v>828</c:v>
                </c:pt>
                <c:pt idx="6">
                  <c:v>3598</c:v>
                </c:pt>
                <c:pt idx="7">
                  <c:v>678</c:v>
                </c:pt>
              </c:numCache>
            </c:numRef>
          </c:val>
          <c:extLst>
            <c:ext xmlns:c16="http://schemas.microsoft.com/office/drawing/2014/chart" uri="{C3380CC4-5D6E-409C-BE32-E72D297353CC}">
              <c16:uniqueId val="{00000000-7BCC-4C69-BAFA-1D84CA5C620A}"/>
            </c:ext>
          </c:extLst>
        </c:ser>
        <c:ser>
          <c:idx val="1"/>
          <c:order val="1"/>
          <c:tx>
            <c:strRef>
              <c:f>'Pivot Personal je 1000 EW'!$C$4</c:f>
              <c:strCache>
                <c:ptCount val="1"/>
                <c:pt idx="0">
                  <c:v>Summe von Minimum</c:v>
                </c:pt>
              </c:strCache>
            </c:strRef>
          </c:tx>
          <c:spPr>
            <a:solidFill>
              <a:srgbClr val="98999B"/>
            </a:solidFill>
            <a:ln>
              <a:solidFill>
                <a:srgbClr val="FFFFFF"/>
              </a:solidFill>
              <a:prstDash val="solid"/>
            </a:ln>
          </c:spPr>
          <c:invertIfNegative val="0"/>
          <c:cat>
            <c:strRef>
              <c:f>'Pivot Personal je 1000 EW'!$A$5:$A$13</c:f>
              <c:strCache>
                <c:ptCount val="8"/>
                <c:pt idx="0">
                  <c:v>Private Haushalte u. private Organisationen ohne Erwerbszweck</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EW'!$C$5:$C$13</c:f>
              <c:numCache>
                <c:formatCode>General</c:formatCode>
                <c:ptCount val="8"/>
                <c:pt idx="0">
                  <c:v>433</c:v>
                </c:pt>
                <c:pt idx="1">
                  <c:v>139</c:v>
                </c:pt>
                <c:pt idx="2">
                  <c:v>224</c:v>
                </c:pt>
                <c:pt idx="3">
                  <c:v>75</c:v>
                </c:pt>
                <c:pt idx="4">
                  <c:v>39</c:v>
                </c:pt>
                <c:pt idx="5">
                  <c:v>511</c:v>
                </c:pt>
                <c:pt idx="6">
                  <c:v>2816</c:v>
                </c:pt>
                <c:pt idx="7">
                  <c:v>381</c:v>
                </c:pt>
              </c:numCache>
            </c:numRef>
          </c:val>
          <c:extLst>
            <c:ext xmlns:c16="http://schemas.microsoft.com/office/drawing/2014/chart" uri="{C3380CC4-5D6E-409C-BE32-E72D297353CC}">
              <c16:uniqueId val="{00000001-7BCC-4C69-BAFA-1D84CA5C620A}"/>
            </c:ext>
          </c:extLst>
        </c:ser>
        <c:ser>
          <c:idx val="2"/>
          <c:order val="2"/>
          <c:tx>
            <c:strRef>
              <c:f>'Pivot Personal je 1000 EW'!$D$4</c:f>
              <c:strCache>
                <c:ptCount val="1"/>
                <c:pt idx="0">
                  <c:v>Summe von € je EW</c:v>
                </c:pt>
              </c:strCache>
            </c:strRef>
          </c:tx>
          <c:spPr>
            <a:solidFill>
              <a:srgbClr val="0082C4"/>
            </a:solidFill>
            <a:ln>
              <a:solidFill>
                <a:sysClr val="window" lastClr="FFFFFF"/>
              </a:solidFill>
            </a:ln>
          </c:spPr>
          <c:invertIfNegative val="0"/>
          <c:cat>
            <c:strRef>
              <c:f>'Pivot Personal je 1000 EW'!$A$5:$A$13</c:f>
              <c:strCache>
                <c:ptCount val="8"/>
                <c:pt idx="0">
                  <c:v>Private Haushalte u. private Organisationen ohne Erwerbszweck</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EW'!$D$5:$D$13</c:f>
              <c:numCache>
                <c:formatCode>General</c:formatCode>
                <c:ptCount val="8"/>
                <c:pt idx="0">
                  <c:v>754</c:v>
                </c:pt>
                <c:pt idx="1">
                  <c:v>210</c:v>
                </c:pt>
                <c:pt idx="2">
                  <c:v>491</c:v>
                </c:pt>
                <c:pt idx="3">
                  <c:v>75</c:v>
                </c:pt>
                <c:pt idx="4">
                  <c:v>63</c:v>
                </c:pt>
                <c:pt idx="5">
                  <c:v>547</c:v>
                </c:pt>
                <c:pt idx="6">
                  <c:v>2829</c:v>
                </c:pt>
                <c:pt idx="7">
                  <c:v>438</c:v>
                </c:pt>
              </c:numCache>
            </c:numRef>
          </c:val>
          <c:extLst>
            <c:ext xmlns:c16="http://schemas.microsoft.com/office/drawing/2014/chart" uri="{C3380CC4-5D6E-409C-BE32-E72D297353CC}">
              <c16:uniqueId val="{00000002-7BCC-4C69-BAFA-1D84CA5C620A}"/>
            </c:ext>
          </c:extLst>
        </c:ser>
        <c:ser>
          <c:idx val="3"/>
          <c:order val="3"/>
          <c:tx>
            <c:strRef>
              <c:f>'Pivot Personal je 1000 EW'!$E$4</c:f>
              <c:strCache>
                <c:ptCount val="1"/>
                <c:pt idx="0">
                  <c:v>Summe von Deutschland</c:v>
                </c:pt>
              </c:strCache>
            </c:strRef>
          </c:tx>
          <c:spPr>
            <a:solidFill>
              <a:srgbClr val="4CA7D6"/>
            </a:solidFill>
            <a:ln>
              <a:solidFill>
                <a:sysClr val="window" lastClr="FFFFFF"/>
              </a:solidFill>
            </a:ln>
          </c:spPr>
          <c:invertIfNegative val="0"/>
          <c:dPt>
            <c:idx val="6"/>
            <c:invertIfNegative val="0"/>
            <c:bubble3D val="0"/>
            <c:extLst>
              <c:ext xmlns:c16="http://schemas.microsoft.com/office/drawing/2014/chart" uri="{C3380CC4-5D6E-409C-BE32-E72D297353CC}">
                <c16:uniqueId val="{00000003-7BCC-4C69-BAFA-1D84CA5C620A}"/>
              </c:ext>
            </c:extLst>
          </c:dPt>
          <c:cat>
            <c:strRef>
              <c:f>'Pivot Personal je 1000 EW'!$A$5:$A$13</c:f>
              <c:strCache>
                <c:ptCount val="8"/>
                <c:pt idx="0">
                  <c:v>Private Haushalte u. private Organisationen ohne Erwerbszweck</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EW'!$E$5:$E$13</c:f>
              <c:numCache>
                <c:formatCode>General</c:formatCode>
                <c:ptCount val="8"/>
                <c:pt idx="0">
                  <c:v>723</c:v>
                </c:pt>
                <c:pt idx="1">
                  <c:v>218</c:v>
                </c:pt>
                <c:pt idx="2">
                  <c:v>441</c:v>
                </c:pt>
                <c:pt idx="3">
                  <c:v>75</c:v>
                </c:pt>
                <c:pt idx="4">
                  <c:v>61</c:v>
                </c:pt>
                <c:pt idx="5">
                  <c:v>621</c:v>
                </c:pt>
                <c:pt idx="6">
                  <c:v>3067</c:v>
                </c:pt>
                <c:pt idx="7">
                  <c:v>492</c:v>
                </c:pt>
              </c:numCache>
            </c:numRef>
          </c:val>
          <c:extLst>
            <c:ext xmlns:c16="http://schemas.microsoft.com/office/drawing/2014/chart" uri="{C3380CC4-5D6E-409C-BE32-E72D297353CC}">
              <c16:uniqueId val="{00000004-7BCC-4C69-BAFA-1D84CA5C620A}"/>
            </c:ext>
          </c:extLst>
        </c:ser>
        <c:dLbls>
          <c:showLegendKey val="0"/>
          <c:showVal val="0"/>
          <c:showCatName val="0"/>
          <c:showSerName val="0"/>
          <c:showPercent val="0"/>
          <c:showBubbleSize val="0"/>
        </c:dLbls>
        <c:gapWidth val="150"/>
        <c:axId val="276335232"/>
        <c:axId val="276341120"/>
      </c:barChart>
      <c:catAx>
        <c:axId val="276335232"/>
        <c:scaling>
          <c:orientation val="minMax"/>
        </c:scaling>
        <c:delete val="0"/>
        <c:axPos val="l"/>
        <c:numFmt formatCode="General" sourceLinked="0"/>
        <c:majorTickMark val="none"/>
        <c:minorTickMark val="none"/>
        <c:tickLblPos val="none"/>
        <c:spPr>
          <a:ln w="9525">
            <a:solidFill>
              <a:srgbClr val="000000"/>
            </a:solidFill>
            <a:prstDash val="solid"/>
          </a:ln>
        </c:spPr>
        <c:crossAx val="276341120"/>
        <c:crosses val="autoZero"/>
        <c:auto val="1"/>
        <c:lblAlgn val="ctr"/>
        <c:lblOffset val="100"/>
        <c:noMultiLvlLbl val="0"/>
      </c:catAx>
      <c:valAx>
        <c:axId val="276341120"/>
        <c:scaling>
          <c:orientation val="minMax"/>
          <c:max val="40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6335232"/>
        <c:crosses val="autoZero"/>
        <c:crossBetween val="between"/>
        <c:majorUnit val="500"/>
      </c:valAx>
      <c:spPr>
        <a:solidFill>
          <a:schemeClr val="bg1"/>
        </a:solidFill>
        <a:ln w="25400">
          <a:noFill/>
        </a:ln>
      </c:spPr>
    </c:plotArea>
    <c:plotVisOnly val="1"/>
    <c:dispBlanksAs val="gap"/>
    <c:showDLblsOverMax val="0"/>
  </c:chart>
  <c:spPr>
    <a:noFill/>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4</xdr:row>
      <xdr:rowOff>66675</xdr:rowOff>
    </xdr:from>
    <xdr:to>
      <xdr:col>2</xdr:col>
      <xdr:colOff>193049</xdr:colOff>
      <xdr:row>8</xdr:row>
      <xdr:rowOff>114300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00024" y="676275"/>
          <a:ext cx="9360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Öffentliche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Haushalte</a:t>
          </a:r>
        </a:p>
      </xdr:txBody>
    </xdr:sp>
    <xdr:clientData/>
  </xdr:twoCellAnchor>
  <xdr:twoCellAnchor>
    <xdr:from>
      <xdr:col>1</xdr:col>
      <xdr:colOff>0</xdr:colOff>
      <xdr:row>8</xdr:row>
      <xdr:rowOff>133350</xdr:rowOff>
    </xdr:from>
    <xdr:to>
      <xdr:col>2</xdr:col>
      <xdr:colOff>174000</xdr:colOff>
      <xdr:row>13</xdr:row>
      <xdr:rowOff>57150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80975" y="1352550"/>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Gesetzliche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Kranken-versicherung</a:t>
          </a:r>
        </a:p>
      </xdr:txBody>
    </xdr:sp>
    <xdr:clientData/>
  </xdr:twoCellAnchor>
  <xdr:twoCellAnchor>
    <xdr:from>
      <xdr:col>1</xdr:col>
      <xdr:colOff>0</xdr:colOff>
      <xdr:row>13</xdr:row>
      <xdr:rowOff>76200</xdr:rowOff>
    </xdr:from>
    <xdr:to>
      <xdr:col>2</xdr:col>
      <xdr:colOff>174000</xdr:colOff>
      <xdr:row>17</xdr:row>
      <xdr:rowOff>142875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180975" y="2057400"/>
          <a:ext cx="936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Soziale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Pflege-versicherung</a:t>
          </a:r>
        </a:p>
      </xdr:txBody>
    </xdr:sp>
    <xdr:clientData/>
  </xdr:twoCellAnchor>
  <xdr:twoCellAnchor>
    <xdr:from>
      <xdr:col>1</xdr:col>
      <xdr:colOff>0</xdr:colOff>
      <xdr:row>17</xdr:row>
      <xdr:rowOff>133350</xdr:rowOff>
    </xdr:from>
    <xdr:to>
      <xdr:col>2</xdr:col>
      <xdr:colOff>174000</xdr:colOff>
      <xdr:row>22</xdr:row>
      <xdr:rowOff>38100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180975" y="2724150"/>
          <a:ext cx="936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Gesetzliche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Renten-versicherung</a:t>
          </a:r>
        </a:p>
      </xdr:txBody>
    </xdr:sp>
    <xdr:clientData/>
  </xdr:twoCellAnchor>
  <xdr:twoCellAnchor>
    <xdr:from>
      <xdr:col>1</xdr:col>
      <xdr:colOff>0</xdr:colOff>
      <xdr:row>22</xdr:row>
      <xdr:rowOff>28575</xdr:rowOff>
    </xdr:from>
    <xdr:to>
      <xdr:col>2</xdr:col>
      <xdr:colOff>174000</xdr:colOff>
      <xdr:row>26</xdr:row>
      <xdr:rowOff>104775</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180975" y="3381375"/>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Gesetzliche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Unfall-versicherung</a:t>
          </a:r>
          <a:r>
            <a:rPr lang="de-DE" sz="800" baseline="30000">
              <a:latin typeface="Arial" panose="020B0604020202020204" pitchFamily="34" charset="0"/>
              <a:cs typeface="Arial" panose="020B0604020202020204" pitchFamily="34" charset="0"/>
            </a:rPr>
            <a:t>1)</a:t>
          </a:r>
          <a:endParaRPr lang="de-DE" sz="800">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133350</xdr:rowOff>
    </xdr:from>
    <xdr:to>
      <xdr:col>2</xdr:col>
      <xdr:colOff>174000</xdr:colOff>
      <xdr:row>31</xdr:row>
      <xdr:rowOff>57150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80975" y="4095750"/>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Private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Kranken-versicherung</a:t>
          </a:r>
        </a:p>
      </xdr:txBody>
    </xdr:sp>
    <xdr:clientData/>
  </xdr:twoCellAnchor>
  <xdr:twoCellAnchor>
    <xdr:from>
      <xdr:col>1</xdr:col>
      <xdr:colOff>0</xdr:colOff>
      <xdr:row>31</xdr:row>
      <xdr:rowOff>76200</xdr:rowOff>
    </xdr:from>
    <xdr:to>
      <xdr:col>2</xdr:col>
      <xdr:colOff>174000</xdr:colOff>
      <xdr:row>35</xdr:row>
      <xdr:rowOff>142875</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80975" y="4800600"/>
          <a:ext cx="936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Arbeitgeber</a:t>
          </a:r>
        </a:p>
      </xdr:txBody>
    </xdr:sp>
    <xdr:clientData/>
  </xdr:twoCellAnchor>
  <xdr:twoCellAnchor>
    <xdr:from>
      <xdr:col>8</xdr:col>
      <xdr:colOff>266700</xdr:colOff>
      <xdr:row>36</xdr:row>
      <xdr:rowOff>22577</xdr:rowOff>
    </xdr:from>
    <xdr:to>
      <xdr:col>9</xdr:col>
      <xdr:colOff>600078</xdr:colOff>
      <xdr:row>40</xdr:row>
      <xdr:rowOff>114714</xdr:rowOff>
    </xdr:to>
    <xdr:grpSp>
      <xdr:nvGrpSpPr>
        <xdr:cNvPr id="12" name="Gruppieren 11">
          <a:extLst>
            <a:ext uri="{FF2B5EF4-FFF2-40B4-BE49-F238E27FC236}">
              <a16:creationId xmlns:a16="http://schemas.microsoft.com/office/drawing/2014/main" id="{00000000-0008-0000-0000-00000C000000}"/>
            </a:ext>
          </a:extLst>
        </xdr:cNvPr>
        <xdr:cNvGrpSpPr/>
      </xdr:nvGrpSpPr>
      <xdr:grpSpPr>
        <a:xfrm>
          <a:off x="5288280" y="5242277"/>
          <a:ext cx="1026798" cy="671257"/>
          <a:chOff x="7391399" y="4178313"/>
          <a:chExt cx="1057278" cy="701737"/>
        </a:xfrm>
      </xdr:grpSpPr>
      <xdr:sp macro="" textlink="">
        <xdr:nvSpPr>
          <xdr:cNvPr id="17" name="B:4">
            <a:extLst>
              <a:ext uri="{FF2B5EF4-FFF2-40B4-BE49-F238E27FC236}">
                <a16:creationId xmlns:a16="http://schemas.microsoft.com/office/drawing/2014/main" id="{00000000-0008-0000-0000-000011000000}"/>
              </a:ext>
            </a:extLst>
          </xdr:cNvPr>
          <xdr:cNvSpPr>
            <a:spLocks noChangeAspect="1"/>
          </xdr:cNvSpPr>
        </xdr:nvSpPr>
        <xdr:spPr>
          <a:xfrm>
            <a:off x="7391399" y="4184042"/>
            <a:ext cx="87490" cy="101811"/>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8" name="Textfeld 21">
            <a:extLst>
              <a:ext uri="{FF2B5EF4-FFF2-40B4-BE49-F238E27FC236}">
                <a16:creationId xmlns:a16="http://schemas.microsoft.com/office/drawing/2014/main" id="{00000000-0008-0000-0000-000012000000}"/>
              </a:ext>
            </a:extLst>
          </xdr:cNvPr>
          <xdr:cNvSpPr txBox="1"/>
        </xdr:nvSpPr>
        <xdr:spPr>
          <a:xfrm>
            <a:off x="7528883" y="4178313"/>
            <a:ext cx="589506" cy="137148"/>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     </a:t>
            </a:r>
          </a:p>
        </xdr:txBody>
      </xdr:sp>
      <xdr:sp macro="" textlink="">
        <xdr:nvSpPr>
          <xdr:cNvPr id="19" name="B:2">
            <a:extLst>
              <a:ext uri="{FF2B5EF4-FFF2-40B4-BE49-F238E27FC236}">
                <a16:creationId xmlns:a16="http://schemas.microsoft.com/office/drawing/2014/main" id="{00000000-0008-0000-0000-000013000000}"/>
              </a:ext>
            </a:extLst>
          </xdr:cNvPr>
          <xdr:cNvSpPr>
            <a:spLocks noChangeAspect="1"/>
          </xdr:cNvSpPr>
        </xdr:nvSpPr>
        <xdr:spPr>
          <a:xfrm>
            <a:off x="7391399" y="4558679"/>
            <a:ext cx="87490" cy="103399"/>
          </a:xfrm>
          <a:prstGeom prst="rect">
            <a:avLst/>
          </a:prstGeom>
          <a:solidFill>
            <a:srgbClr val="98999B"/>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0" name="Textfeld 17">
            <a:extLst>
              <a:ext uri="{FF2B5EF4-FFF2-40B4-BE49-F238E27FC236}">
                <a16:creationId xmlns:a16="http://schemas.microsoft.com/office/drawing/2014/main" id="{00000000-0008-0000-0000-000014000000}"/>
              </a:ext>
            </a:extLst>
          </xdr:cNvPr>
          <xdr:cNvSpPr txBox="1"/>
        </xdr:nvSpPr>
        <xdr:spPr>
          <a:xfrm>
            <a:off x="7528883" y="4552950"/>
            <a:ext cx="595059" cy="137149"/>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Minimum</a:t>
            </a:r>
            <a:r>
              <a:rPr lang="de-DE" sz="800" b="0" i="0" baseline="30000">
                <a:solidFill>
                  <a:srgbClr val="000000"/>
                </a:solidFill>
                <a:latin typeface="Arial"/>
              </a:rPr>
              <a:t>2)</a:t>
            </a:r>
            <a:r>
              <a:rPr lang="de-DE" sz="800" b="0" i="0">
                <a:solidFill>
                  <a:srgbClr val="000000"/>
                </a:solidFill>
                <a:latin typeface="Arial"/>
              </a:rPr>
              <a:t>   </a:t>
            </a:r>
          </a:p>
        </xdr:txBody>
      </xdr:sp>
      <xdr:sp macro="" textlink="">
        <xdr:nvSpPr>
          <xdr:cNvPr id="21" name="B:1">
            <a:extLst>
              <a:ext uri="{FF2B5EF4-FFF2-40B4-BE49-F238E27FC236}">
                <a16:creationId xmlns:a16="http://schemas.microsoft.com/office/drawing/2014/main" id="{00000000-0008-0000-0000-000015000000}"/>
              </a:ext>
            </a:extLst>
          </xdr:cNvPr>
          <xdr:cNvSpPr>
            <a:spLocks noChangeAspect="1"/>
          </xdr:cNvSpPr>
        </xdr:nvSpPr>
        <xdr:spPr>
          <a:xfrm>
            <a:off x="7391399" y="4753809"/>
            <a:ext cx="87490" cy="103399"/>
          </a:xfrm>
          <a:prstGeom prst="rect">
            <a:avLst/>
          </a:prstGeom>
          <a:solidFill>
            <a:srgbClr val="CECFD0"/>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2" name="Textfeld 15">
            <a:extLst>
              <a:ext uri="{FF2B5EF4-FFF2-40B4-BE49-F238E27FC236}">
                <a16:creationId xmlns:a16="http://schemas.microsoft.com/office/drawing/2014/main" id="{00000000-0008-0000-0000-000016000000}"/>
              </a:ext>
            </a:extLst>
          </xdr:cNvPr>
          <xdr:cNvSpPr txBox="1"/>
        </xdr:nvSpPr>
        <xdr:spPr>
          <a:xfrm>
            <a:off x="7528884" y="4748080"/>
            <a:ext cx="919793" cy="131970"/>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Maximum</a:t>
            </a:r>
            <a:r>
              <a:rPr lang="de-DE" sz="800" b="0" i="0" baseline="30000">
                <a:solidFill>
                  <a:srgbClr val="000000"/>
                </a:solidFill>
                <a:latin typeface="Arial"/>
              </a:rPr>
              <a:t>2)</a:t>
            </a:r>
            <a:endParaRPr lang="de-DE" sz="800" b="0" i="0">
              <a:solidFill>
                <a:srgbClr val="000000"/>
              </a:solidFill>
              <a:latin typeface="Arial"/>
            </a:endParaRPr>
          </a:p>
        </xdr:txBody>
      </xdr:sp>
      <xdr:sp macro="" textlink="">
        <xdr:nvSpPr>
          <xdr:cNvPr id="23" name="B:4">
            <a:extLst>
              <a:ext uri="{FF2B5EF4-FFF2-40B4-BE49-F238E27FC236}">
                <a16:creationId xmlns:a16="http://schemas.microsoft.com/office/drawing/2014/main" id="{00000000-0008-0000-0000-000017000000}"/>
              </a:ext>
            </a:extLst>
          </xdr:cNvPr>
          <xdr:cNvSpPr>
            <a:spLocks noChangeAspect="1"/>
          </xdr:cNvSpPr>
        </xdr:nvSpPr>
        <xdr:spPr>
          <a:xfrm>
            <a:off x="7391399" y="4374541"/>
            <a:ext cx="87490" cy="104987"/>
          </a:xfrm>
          <a:prstGeom prst="rect">
            <a:avLst/>
          </a:prstGeom>
          <a:solidFill>
            <a:srgbClr val="4CA7D6"/>
          </a:solidFill>
          <a:ln w="2540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4" name="Textfeld 21">
            <a:extLst>
              <a:ext uri="{FF2B5EF4-FFF2-40B4-BE49-F238E27FC236}">
                <a16:creationId xmlns:a16="http://schemas.microsoft.com/office/drawing/2014/main" id="{00000000-0008-0000-0000-000018000000}"/>
              </a:ext>
            </a:extLst>
          </xdr:cNvPr>
          <xdr:cNvSpPr txBox="1"/>
        </xdr:nvSpPr>
        <xdr:spPr>
          <a:xfrm>
            <a:off x="7528883" y="4362461"/>
            <a:ext cx="853116" cy="161914"/>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Deutschland       </a:t>
            </a:r>
          </a:p>
        </xdr:txBody>
      </xdr:sp>
    </xdr:grpSp>
    <xdr:clientData/>
  </xdr:twoCellAnchor>
  <xdr:twoCellAnchor>
    <xdr:from>
      <xdr:col>2</xdr:col>
      <xdr:colOff>64770</xdr:colOff>
      <xdr:row>3</xdr:row>
      <xdr:rowOff>76200</xdr:rowOff>
    </xdr:from>
    <xdr:to>
      <xdr:col>8</xdr:col>
      <xdr:colOff>201780</xdr:colOff>
      <xdr:row>41</xdr:row>
      <xdr:rowOff>123825</xdr:rowOff>
    </xdr:to>
    <xdr:graphicFrame macro="">
      <xdr:nvGraphicFramePr>
        <xdr:cNvPr id="26" name="Diagramm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243840</xdr:colOff>
      <xdr:row>4</xdr:row>
      <xdr:rowOff>59056</xdr:rowOff>
    </xdr:from>
    <xdr:to>
      <xdr:col>10</xdr:col>
      <xdr:colOff>552450</xdr:colOff>
      <xdr:row>33</xdr:row>
      <xdr:rowOff>129540</xdr:rowOff>
    </xdr:to>
    <mc:AlternateContent xmlns:mc="http://schemas.openxmlformats.org/markup-compatibility/2006" xmlns:a14="http://schemas.microsoft.com/office/drawing/2010/main">
      <mc:Choice Requires="a14">
        <xdr:graphicFrame macro="">
          <xdr:nvGraphicFramePr>
            <xdr:cNvPr id="10" name="Land">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Land"/>
            </a:graphicData>
          </a:graphic>
        </xdr:graphicFrame>
      </mc:Choice>
      <mc:Fallback xmlns="">
        <xdr:sp macro="" textlink="">
          <xdr:nvSpPr>
            <xdr:cNvPr id="0" name=""/>
            <xdr:cNvSpPr>
              <a:spLocks noTextEdit="1"/>
            </xdr:cNvSpPr>
          </xdr:nvSpPr>
          <xdr:spPr>
            <a:xfrm>
              <a:off x="5762625" y="676276"/>
              <a:ext cx="1828800" cy="4314824"/>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10</xdr:col>
      <xdr:colOff>647699</xdr:colOff>
      <xdr:row>4</xdr:row>
      <xdr:rowOff>60958</xdr:rowOff>
    </xdr:from>
    <xdr:to>
      <xdr:col>13</xdr:col>
      <xdr:colOff>205740</xdr:colOff>
      <xdr:row>33</xdr:row>
      <xdr:rowOff>129540</xdr:rowOff>
    </xdr:to>
    <mc:AlternateContent xmlns:mc="http://schemas.openxmlformats.org/markup-compatibility/2006" xmlns:a14="http://schemas.microsoft.com/office/drawing/2010/main">
      <mc:Choice Requires="a14">
        <xdr:graphicFrame macro="">
          <xdr:nvGraphicFramePr>
            <xdr:cNvPr id="9" name="Jahr">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7056119" y="647698"/>
              <a:ext cx="1638301" cy="426720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0</xdr:col>
      <xdr:colOff>66675</xdr:colOff>
      <xdr:row>35</xdr:row>
      <xdr:rowOff>76200</xdr:rowOff>
    </xdr:from>
    <xdr:to>
      <xdr:col>2</xdr:col>
      <xdr:colOff>174000</xdr:colOff>
      <xdr:row>39</xdr:row>
      <xdr:rowOff>142875</xdr:rowOff>
    </xdr:to>
    <xdr:sp macro="" textlink="">
      <xdr:nvSpPr>
        <xdr:cNvPr id="27" name="Textfeld 26">
          <a:extLst>
            <a:ext uri="{FF2B5EF4-FFF2-40B4-BE49-F238E27FC236}">
              <a16:creationId xmlns:a16="http://schemas.microsoft.com/office/drawing/2014/main" id="{00000000-0008-0000-0000-00001B000000}"/>
            </a:ext>
          </a:extLst>
        </xdr:cNvPr>
        <xdr:cNvSpPr txBox="1"/>
      </xdr:nvSpPr>
      <xdr:spPr>
        <a:xfrm>
          <a:off x="66675" y="5410200"/>
          <a:ext cx="10503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Private Haushalte</a:t>
          </a:r>
          <a:r>
            <a:rPr lang="de-DE" sz="800" baseline="0">
              <a:latin typeface="Arial" panose="020B0604020202020204" pitchFamily="34" charset="0"/>
              <a:cs typeface="Arial" panose="020B0604020202020204" pitchFamily="34" charset="0"/>
            </a:rPr>
            <a:t> u. private Organi-sationen ohne Erwerbszweck</a:t>
          </a:r>
          <a:endParaRPr lang="de-DE" sz="800">
            <a:latin typeface="Arial" panose="020B0604020202020204" pitchFamily="34" charset="0"/>
            <a:cs typeface="Arial" panose="020B0604020202020204" pitchFamily="34" charset="0"/>
          </a:endParaRPr>
        </a:p>
      </xdr:txBody>
    </xdr:sp>
    <xdr:clientData/>
  </xdr:twoCellAnchor>
  <xdr:twoCellAnchor>
    <xdr:from>
      <xdr:col>3</xdr:col>
      <xdr:colOff>742950</xdr:colOff>
      <xdr:row>41</xdr:row>
      <xdr:rowOff>114300</xdr:rowOff>
    </xdr:from>
    <xdr:to>
      <xdr:col>6</xdr:col>
      <xdr:colOff>266701</xdr:colOff>
      <xdr:row>43</xdr:row>
      <xdr:rowOff>28575</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2447925" y="6362700"/>
          <a:ext cx="18097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0">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 je Einwohnerin/Einwohner</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469582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900-000003000000}"/>
            </a:ext>
          </a:extLst>
        </xdr:cNvPr>
        <xdr:cNvSpPr txBox="1">
          <a:spLocks noChangeArrowheads="1"/>
        </xdr:cNvSpPr>
      </xdr:nvSpPr>
      <xdr:spPr bwMode="auto">
        <a:xfrm>
          <a:off x="38481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900-000004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900-000005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900-000006000000}"/>
            </a:ext>
          </a:extLst>
        </xdr:cNvPr>
        <xdr:cNvSpPr txBox="1">
          <a:spLocks noChangeArrowheads="1"/>
        </xdr:cNvSpPr>
      </xdr:nvSpPr>
      <xdr:spPr bwMode="auto">
        <a:xfrm>
          <a:off x="469582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900-000007000000}"/>
            </a:ext>
          </a:extLst>
        </xdr:cNvPr>
        <xdr:cNvSpPr txBox="1">
          <a:spLocks noChangeArrowheads="1"/>
        </xdr:cNvSpPr>
      </xdr:nvSpPr>
      <xdr:spPr bwMode="auto">
        <a:xfrm>
          <a:off x="38481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900-000008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900-000009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900-00000A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900-00000B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900-00000C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900-00000D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A00-000002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A00-000003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A00-000004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A00-000005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A00-000006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A00-000007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A00-000008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A00-000009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A00-00000A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A00-00000B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A00-00000C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A00-00000D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B00-000002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B00-000003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B00-000004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B00-000007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B00-000008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B00-000009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B00-00000A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B00-00000B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B00-00000C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B00-00000D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4A1AA349-30E9-4512-AFD0-32CF28A82172}"/>
            </a:ext>
          </a:extLst>
        </xdr:cNvPr>
        <xdr:cNvSpPr txBox="1">
          <a:spLocks noChangeArrowheads="1"/>
        </xdr:cNvSpPr>
      </xdr:nvSpPr>
      <xdr:spPr bwMode="auto">
        <a:xfrm>
          <a:off x="437197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17EF5D2C-8D57-4522-B5EB-95B05F85B0C8}"/>
            </a:ext>
          </a:extLst>
        </xdr:cNvPr>
        <xdr:cNvSpPr txBox="1">
          <a:spLocks noChangeArrowheads="1"/>
        </xdr:cNvSpPr>
      </xdr:nvSpPr>
      <xdr:spPr bwMode="auto">
        <a:xfrm>
          <a:off x="359092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48EF4AB4-52CF-4AB7-BD75-BE1B15E25FDB}"/>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D9DBBB02-16F8-4B76-8E76-B03C58D4946B}"/>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73F196ED-91E7-46BE-BC58-5AF7C3AFE858}"/>
            </a:ext>
          </a:extLst>
        </xdr:cNvPr>
        <xdr:cNvSpPr txBox="1">
          <a:spLocks noChangeArrowheads="1"/>
        </xdr:cNvSpPr>
      </xdr:nvSpPr>
      <xdr:spPr bwMode="auto">
        <a:xfrm>
          <a:off x="437197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DD96173-92B6-4C0E-8FE5-DC110370DB88}"/>
            </a:ext>
          </a:extLst>
        </xdr:cNvPr>
        <xdr:cNvSpPr txBox="1">
          <a:spLocks noChangeArrowheads="1"/>
        </xdr:cNvSpPr>
      </xdr:nvSpPr>
      <xdr:spPr bwMode="auto">
        <a:xfrm>
          <a:off x="359092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119E5AA0-6AD8-4FA6-847F-9C1F39DF5B20}"/>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A322E06B-CBB1-4F2C-9D02-DED945573397}"/>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2707A645-10C6-4960-ACB0-465C8ECC7119}"/>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B8E0E936-2504-46A6-BF6C-6DA068EF1B63}"/>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B122613B-EAD8-4541-AEA5-EC38455C4CAE}"/>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83027605-63DD-45FC-9668-D7C16F7B04AF}"/>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4C4620FB-9BE9-4832-9635-AD4A47BA88E5}"/>
            </a:ext>
          </a:extLst>
        </xdr:cNvPr>
        <xdr:cNvSpPr txBox="1">
          <a:spLocks noChangeArrowheads="1"/>
        </xdr:cNvSpPr>
      </xdr:nvSpPr>
      <xdr:spPr bwMode="auto">
        <a:xfrm>
          <a:off x="437197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108457B6-1A0F-45F5-A935-700CA49DFA1E}"/>
            </a:ext>
          </a:extLst>
        </xdr:cNvPr>
        <xdr:cNvSpPr txBox="1">
          <a:spLocks noChangeArrowheads="1"/>
        </xdr:cNvSpPr>
      </xdr:nvSpPr>
      <xdr:spPr bwMode="auto">
        <a:xfrm>
          <a:off x="359092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47F544D4-82ED-4477-BF80-D1BAE2E11C91}"/>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789F897-C8F6-44A8-967E-92B8A218FF7E}"/>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EC0AE30E-04F8-4EBC-8213-41EECB9324E9}"/>
            </a:ext>
          </a:extLst>
        </xdr:cNvPr>
        <xdr:cNvSpPr txBox="1">
          <a:spLocks noChangeArrowheads="1"/>
        </xdr:cNvSpPr>
      </xdr:nvSpPr>
      <xdr:spPr bwMode="auto">
        <a:xfrm>
          <a:off x="437197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B2730A8C-2A22-4DCB-BE87-CE4C29CB562E}"/>
            </a:ext>
          </a:extLst>
        </xdr:cNvPr>
        <xdr:cNvSpPr txBox="1">
          <a:spLocks noChangeArrowheads="1"/>
        </xdr:cNvSpPr>
      </xdr:nvSpPr>
      <xdr:spPr bwMode="auto">
        <a:xfrm>
          <a:off x="359092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C86DC63E-3311-46A1-BC7B-ECCA052C481B}"/>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39C93550-AAAC-4AF9-AD1E-656AF90BC978}"/>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8073F125-B85D-4D7E-B83C-8BEEAD7DEA80}"/>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4B426A12-E967-451E-8C3B-BD1DF9AF7B38}"/>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A1A2920D-89F1-4619-AAEF-0AC1911D6383}"/>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CD65DB01-4EBA-4586-BD85-8E25FFFC2337}"/>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AF42A9A1-AB0B-48B7-B60A-DCF997A9048A}"/>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49D6428E-CA95-40F8-915F-E33E6574383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1C52A770-6DE9-499F-9E6C-F2831550C9B6}"/>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39EFD0DF-42A0-49F5-82ED-8CFFB7A6E282}"/>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A1AC3539-077F-4993-A262-4817EEF20793}"/>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4D6FCA6D-F74F-4242-92FC-154089E7444F}"/>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670D0A8A-C027-4143-AA83-5B9C0DA75B0A}"/>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A6086C79-99A3-43FC-8874-1C5E14037958}"/>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E0509E93-7141-423F-B1B2-5880C0BC9E4E}"/>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DBB5553D-AA21-49AA-9181-C88A2931D96B}"/>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CBDD0DB3-A222-4403-9F92-22AC006F83FA}"/>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2865440A-E39D-48E9-A5A9-1281C6C3E90B}"/>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98182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589597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698182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100-000007000000}"/>
            </a:ext>
          </a:extLst>
        </xdr:cNvPr>
        <xdr:cNvSpPr txBox="1">
          <a:spLocks noChangeArrowheads="1"/>
        </xdr:cNvSpPr>
      </xdr:nvSpPr>
      <xdr:spPr bwMode="auto">
        <a:xfrm>
          <a:off x="589597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100-00000C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100-00000D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2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2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2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2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2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2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2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3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3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3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3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3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3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4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4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4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4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4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5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5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5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5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5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5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5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5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5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5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6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6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6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6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6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6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6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6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6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6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6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7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7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7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7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7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7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7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8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8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8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8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8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126.649227199072" createdVersion="6" refreshedVersion="6" minRefreshableVersion="3" recordCount="1792">
  <cacheSource type="worksheet">
    <worksheetSource ref="A1:H1793" sheet="Datengrundlage"/>
  </cacheSource>
  <cacheFields count="8">
    <cacheField name="Jahr" numFmtId="0">
      <sharedItems containsSemiMixedTypes="0" containsString="0" containsNumber="1" containsInteger="1" minValue="2008" maxValue="2021" count="14">
        <n v="2008"/>
        <n v="2009"/>
        <n v="2010"/>
        <n v="2011"/>
        <n v="2012"/>
        <n v="2013"/>
        <n v="2014"/>
        <n v="2015"/>
        <n v="2016"/>
        <n v="2017"/>
        <n v="2018"/>
        <n v="2019"/>
        <n v="2020"/>
        <n v="2021"/>
      </sharedItems>
    </cacheField>
    <cacheField name="AT" numFmtId="0">
      <sharedItems count="8">
        <s v="Private Haushalte u. private Organisationen o. E."/>
        <s v="Arbeitgeber"/>
        <s v="Private Krankenversicherung"/>
        <s v="Gesetzliche Unfallversicherung"/>
        <s v="Gesetzliche Rentenversicherung"/>
        <s v="Soziale Pflegeversicherung"/>
        <s v="Gesetzliche Krankenversicherung"/>
        <s v="Öffentlliche Haushalte"/>
      </sharedItems>
    </cacheField>
    <cacheField name="ID_D" numFmtId="0">
      <sharedItems/>
    </cacheField>
    <cacheField name="Land" numFmtId="0">
      <sharedItems count="16">
        <s v="Baden-Württemberg"/>
        <s v="Bayern"/>
        <s v="Berlin"/>
        <s v="Brandenburg"/>
        <s v="Bremen"/>
        <s v="Hamburg"/>
        <s v="Hessen"/>
        <s v="Mecklenburg-Vorpommern"/>
        <s v="Niedersachsen"/>
        <s v="Nordrhein-Westfalen"/>
        <s v="Rheinland-Pfalz"/>
        <s v="Saarland"/>
        <s v="Sachsen"/>
        <s v="Sachsen-Anhalt"/>
        <s v="Schleswig-Holstein"/>
        <s v="Thüringen"/>
      </sharedItems>
    </cacheField>
    <cacheField name="€ je EW" numFmtId="0">
      <sharedItems containsSemiMixedTypes="0" containsString="0" containsNumber="1" containsInteger="1" minValue="34" maxValue="3598"/>
    </cacheField>
    <cacheField name="Deutschland" numFmtId="0">
      <sharedItems containsSemiMixedTypes="0" containsString="0" containsNumber="1" containsInteger="1" minValue="48" maxValue="3067"/>
    </cacheField>
    <cacheField name="Minimum" numFmtId="0">
      <sharedItems containsSemiMixedTypes="0" containsString="0" containsNumber="1" containsInteger="1" minValue="34" maxValue="2816"/>
    </cacheField>
    <cacheField name="Maximum" numFmtId="0">
      <sharedItems containsSemiMixedTypes="0" containsString="0" containsNumber="1" containsInteger="1" minValue="53" maxValue="3598"/>
    </cacheField>
  </cacheFields>
  <extLst>
    <ext xmlns:x14="http://schemas.microsoft.com/office/spreadsheetml/2009/9/main" uri="{725AE2AE-9491-48be-B2B4-4EB974FC3084}">
      <x14:pivotCacheDefinition pivotCacheId="975647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2">
  <r>
    <x v="0"/>
    <x v="0"/>
    <s v="Deutschland"/>
    <x v="0"/>
    <n v="521"/>
    <n v="487"/>
    <n v="316"/>
    <n v="578"/>
  </r>
  <r>
    <x v="0"/>
    <x v="0"/>
    <s v="Deutschland"/>
    <x v="1"/>
    <n v="563"/>
    <n v="487"/>
    <n v="316"/>
    <n v="578"/>
  </r>
  <r>
    <x v="0"/>
    <x v="0"/>
    <s v="Deutschland"/>
    <x v="2"/>
    <n v="494"/>
    <n v="487"/>
    <n v="316"/>
    <n v="578"/>
  </r>
  <r>
    <x v="0"/>
    <x v="0"/>
    <s v="Deutschland"/>
    <x v="3"/>
    <n v="354"/>
    <n v="487"/>
    <n v="316"/>
    <n v="578"/>
  </r>
  <r>
    <x v="0"/>
    <x v="0"/>
    <s v="Deutschland"/>
    <x v="4"/>
    <n v="354"/>
    <n v="487"/>
    <n v="316"/>
    <n v="578"/>
  </r>
  <r>
    <x v="0"/>
    <x v="0"/>
    <s v="Deutschland"/>
    <x v="5"/>
    <n v="578"/>
    <n v="487"/>
    <n v="316"/>
    <n v="578"/>
  </r>
  <r>
    <x v="0"/>
    <x v="0"/>
    <s v="Deutschland"/>
    <x v="6"/>
    <n v="521"/>
    <n v="487"/>
    <n v="316"/>
    <n v="578"/>
  </r>
  <r>
    <x v="0"/>
    <x v="0"/>
    <s v="Deutschland"/>
    <x v="7"/>
    <n v="316"/>
    <n v="487"/>
    <n v="316"/>
    <n v="578"/>
  </r>
  <r>
    <x v="0"/>
    <x v="0"/>
    <s v="Deutschland"/>
    <x v="8"/>
    <n v="467"/>
    <n v="487"/>
    <n v="316"/>
    <n v="578"/>
  </r>
  <r>
    <x v="0"/>
    <x v="0"/>
    <s v="Deutschland"/>
    <x v="9"/>
    <n v="504"/>
    <n v="487"/>
    <n v="316"/>
    <n v="578"/>
  </r>
  <r>
    <x v="0"/>
    <x v="0"/>
    <s v="Deutschland"/>
    <x v="10"/>
    <n v="529"/>
    <n v="487"/>
    <n v="316"/>
    <n v="578"/>
  </r>
  <r>
    <x v="0"/>
    <x v="0"/>
    <s v="Deutschland"/>
    <x v="11"/>
    <n v="413"/>
    <n v="487"/>
    <n v="316"/>
    <n v="578"/>
  </r>
  <r>
    <x v="0"/>
    <x v="0"/>
    <s v="Deutschland"/>
    <x v="12"/>
    <n v="336"/>
    <n v="487"/>
    <n v="316"/>
    <n v="578"/>
  </r>
  <r>
    <x v="0"/>
    <x v="0"/>
    <s v="Deutschland"/>
    <x v="13"/>
    <n v="339"/>
    <n v="487"/>
    <n v="316"/>
    <n v="578"/>
  </r>
  <r>
    <x v="0"/>
    <x v="0"/>
    <s v="Deutschland"/>
    <x v="14"/>
    <n v="523"/>
    <n v="487"/>
    <n v="316"/>
    <n v="578"/>
  </r>
  <r>
    <x v="0"/>
    <x v="0"/>
    <s v="Deutschland"/>
    <x v="15"/>
    <n v="346"/>
    <n v="487"/>
    <n v="316"/>
    <n v="578"/>
  </r>
  <r>
    <x v="0"/>
    <x v="1"/>
    <s v="Deutschland"/>
    <x v="0"/>
    <n v="143"/>
    <n v="140"/>
    <n v="77"/>
    <n v="180"/>
  </r>
  <r>
    <x v="0"/>
    <x v="1"/>
    <s v="Deutschland"/>
    <x v="1"/>
    <n v="148"/>
    <n v="140"/>
    <n v="77"/>
    <n v="180"/>
  </r>
  <r>
    <x v="0"/>
    <x v="1"/>
    <s v="Deutschland"/>
    <x v="2"/>
    <n v="150"/>
    <n v="140"/>
    <n v="77"/>
    <n v="180"/>
  </r>
  <r>
    <x v="0"/>
    <x v="1"/>
    <s v="Deutschland"/>
    <x v="3"/>
    <n v="156"/>
    <n v="140"/>
    <n v="77"/>
    <n v="180"/>
  </r>
  <r>
    <x v="0"/>
    <x v="1"/>
    <s v="Deutschland"/>
    <x v="4"/>
    <n v="131"/>
    <n v="140"/>
    <n v="77"/>
    <n v="180"/>
  </r>
  <r>
    <x v="0"/>
    <x v="1"/>
    <s v="Deutschland"/>
    <x v="5"/>
    <n v="127"/>
    <n v="140"/>
    <n v="77"/>
    <n v="180"/>
  </r>
  <r>
    <x v="0"/>
    <x v="1"/>
    <s v="Deutschland"/>
    <x v="6"/>
    <n v="136"/>
    <n v="140"/>
    <n v="77"/>
    <n v="180"/>
  </r>
  <r>
    <x v="0"/>
    <x v="1"/>
    <s v="Deutschland"/>
    <x v="7"/>
    <n v="119"/>
    <n v="140"/>
    <n v="77"/>
    <n v="180"/>
  </r>
  <r>
    <x v="0"/>
    <x v="1"/>
    <s v="Deutschland"/>
    <x v="8"/>
    <n v="159"/>
    <n v="140"/>
    <n v="77"/>
    <n v="180"/>
  </r>
  <r>
    <x v="0"/>
    <x v="1"/>
    <s v="Deutschland"/>
    <x v="9"/>
    <n v="138"/>
    <n v="140"/>
    <n v="77"/>
    <n v="180"/>
  </r>
  <r>
    <x v="0"/>
    <x v="1"/>
    <s v="Deutschland"/>
    <x v="10"/>
    <n v="163"/>
    <n v="140"/>
    <n v="77"/>
    <n v="180"/>
  </r>
  <r>
    <x v="0"/>
    <x v="1"/>
    <s v="Deutschland"/>
    <x v="11"/>
    <n v="149"/>
    <n v="140"/>
    <n v="77"/>
    <n v="180"/>
  </r>
  <r>
    <x v="0"/>
    <x v="1"/>
    <s v="Deutschland"/>
    <x v="12"/>
    <n v="77"/>
    <n v="140"/>
    <n v="77"/>
    <n v="180"/>
  </r>
  <r>
    <x v="0"/>
    <x v="1"/>
    <s v="Deutschland"/>
    <x v="13"/>
    <n v="95"/>
    <n v="140"/>
    <n v="77"/>
    <n v="180"/>
  </r>
  <r>
    <x v="0"/>
    <x v="1"/>
    <s v="Deutschland"/>
    <x v="14"/>
    <n v="180"/>
    <n v="140"/>
    <n v="77"/>
    <n v="180"/>
  </r>
  <r>
    <x v="0"/>
    <x v="1"/>
    <s v="Deutschland"/>
    <x v="15"/>
    <n v="117"/>
    <n v="140"/>
    <n v="77"/>
    <n v="180"/>
  </r>
  <r>
    <x v="0"/>
    <x v="2"/>
    <s v="Deutschland"/>
    <x v="0"/>
    <n v="358"/>
    <n v="306"/>
    <n v="141"/>
    <n v="363"/>
  </r>
  <r>
    <x v="0"/>
    <x v="2"/>
    <s v="Deutschland"/>
    <x v="1"/>
    <n v="363"/>
    <n v="306"/>
    <n v="141"/>
    <n v="363"/>
  </r>
  <r>
    <x v="0"/>
    <x v="2"/>
    <s v="Deutschland"/>
    <x v="2"/>
    <n v="333"/>
    <n v="306"/>
    <n v="141"/>
    <n v="363"/>
  </r>
  <r>
    <x v="0"/>
    <x v="2"/>
    <s v="Deutschland"/>
    <x v="3"/>
    <n v="244"/>
    <n v="306"/>
    <n v="141"/>
    <n v="363"/>
  </r>
  <r>
    <x v="0"/>
    <x v="2"/>
    <s v="Deutschland"/>
    <x v="4"/>
    <n v="216"/>
    <n v="306"/>
    <n v="141"/>
    <n v="363"/>
  </r>
  <r>
    <x v="0"/>
    <x v="2"/>
    <s v="Deutschland"/>
    <x v="5"/>
    <n v="346"/>
    <n v="306"/>
    <n v="141"/>
    <n v="363"/>
  </r>
  <r>
    <x v="0"/>
    <x v="2"/>
    <s v="Deutschland"/>
    <x v="6"/>
    <n v="345"/>
    <n v="306"/>
    <n v="141"/>
    <n v="363"/>
  </r>
  <r>
    <x v="0"/>
    <x v="2"/>
    <s v="Deutschland"/>
    <x v="7"/>
    <n v="168"/>
    <n v="306"/>
    <n v="141"/>
    <n v="363"/>
  </r>
  <r>
    <x v="0"/>
    <x v="2"/>
    <s v="Deutschland"/>
    <x v="8"/>
    <n v="293"/>
    <n v="306"/>
    <n v="141"/>
    <n v="363"/>
  </r>
  <r>
    <x v="0"/>
    <x v="2"/>
    <s v="Deutschland"/>
    <x v="9"/>
    <n v="308"/>
    <n v="306"/>
    <n v="141"/>
    <n v="363"/>
  </r>
  <r>
    <x v="0"/>
    <x v="2"/>
    <s v="Deutschland"/>
    <x v="10"/>
    <n v="353"/>
    <n v="306"/>
    <n v="141"/>
    <n v="363"/>
  </r>
  <r>
    <x v="0"/>
    <x v="2"/>
    <s v="Deutschland"/>
    <x v="11"/>
    <n v="268"/>
    <n v="306"/>
    <n v="141"/>
    <n v="363"/>
  </r>
  <r>
    <x v="0"/>
    <x v="2"/>
    <s v="Deutschland"/>
    <x v="12"/>
    <n v="157"/>
    <n v="306"/>
    <n v="141"/>
    <n v="363"/>
  </r>
  <r>
    <x v="0"/>
    <x v="2"/>
    <s v="Deutschland"/>
    <x v="13"/>
    <n v="141"/>
    <n v="306"/>
    <n v="141"/>
    <n v="363"/>
  </r>
  <r>
    <x v="0"/>
    <x v="2"/>
    <s v="Deutschland"/>
    <x v="14"/>
    <n v="321"/>
    <n v="306"/>
    <n v="141"/>
    <n v="363"/>
  </r>
  <r>
    <x v="0"/>
    <x v="2"/>
    <s v="Deutschland"/>
    <x v="15"/>
    <n v="168"/>
    <n v="306"/>
    <n v="141"/>
    <n v="363"/>
  </r>
  <r>
    <x v="0"/>
    <x v="3"/>
    <s v="Deutschland"/>
    <x v="0"/>
    <n v="53"/>
    <n v="53"/>
    <n v="53"/>
    <n v="53"/>
  </r>
  <r>
    <x v="0"/>
    <x v="3"/>
    <s v="Deutschland"/>
    <x v="1"/>
    <n v="53"/>
    <n v="53"/>
    <n v="53"/>
    <n v="53"/>
  </r>
  <r>
    <x v="0"/>
    <x v="3"/>
    <s v="Deutschland"/>
    <x v="2"/>
    <n v="53"/>
    <n v="53"/>
    <n v="53"/>
    <n v="53"/>
  </r>
  <r>
    <x v="0"/>
    <x v="3"/>
    <s v="Deutschland"/>
    <x v="3"/>
    <n v="53"/>
    <n v="53"/>
    <n v="53"/>
    <n v="53"/>
  </r>
  <r>
    <x v="0"/>
    <x v="3"/>
    <s v="Deutschland"/>
    <x v="4"/>
    <n v="53"/>
    <n v="53"/>
    <n v="53"/>
    <n v="53"/>
  </r>
  <r>
    <x v="0"/>
    <x v="3"/>
    <s v="Deutschland"/>
    <x v="5"/>
    <n v="53"/>
    <n v="53"/>
    <n v="53"/>
    <n v="53"/>
  </r>
  <r>
    <x v="0"/>
    <x v="3"/>
    <s v="Deutschland"/>
    <x v="6"/>
    <n v="53"/>
    <n v="53"/>
    <n v="53"/>
    <n v="53"/>
  </r>
  <r>
    <x v="0"/>
    <x v="3"/>
    <s v="Deutschland"/>
    <x v="7"/>
    <n v="53"/>
    <n v="53"/>
    <n v="53"/>
    <n v="53"/>
  </r>
  <r>
    <x v="0"/>
    <x v="3"/>
    <s v="Deutschland"/>
    <x v="8"/>
    <n v="53"/>
    <n v="53"/>
    <n v="53"/>
    <n v="53"/>
  </r>
  <r>
    <x v="0"/>
    <x v="3"/>
    <s v="Deutschland"/>
    <x v="9"/>
    <n v="53"/>
    <n v="53"/>
    <n v="53"/>
    <n v="53"/>
  </r>
  <r>
    <x v="0"/>
    <x v="3"/>
    <s v="Deutschland"/>
    <x v="10"/>
    <n v="53"/>
    <n v="53"/>
    <n v="53"/>
    <n v="53"/>
  </r>
  <r>
    <x v="0"/>
    <x v="3"/>
    <s v="Deutschland"/>
    <x v="11"/>
    <n v="53"/>
    <n v="53"/>
    <n v="53"/>
    <n v="53"/>
  </r>
  <r>
    <x v="0"/>
    <x v="3"/>
    <s v="Deutschland"/>
    <x v="12"/>
    <n v="53"/>
    <n v="53"/>
    <n v="53"/>
    <n v="53"/>
  </r>
  <r>
    <x v="0"/>
    <x v="3"/>
    <s v="Deutschland"/>
    <x v="13"/>
    <n v="53"/>
    <n v="53"/>
    <n v="53"/>
    <n v="53"/>
  </r>
  <r>
    <x v="0"/>
    <x v="3"/>
    <s v="Deutschland"/>
    <x v="14"/>
    <n v="53"/>
    <n v="53"/>
    <n v="53"/>
    <n v="53"/>
  </r>
  <r>
    <x v="0"/>
    <x v="3"/>
    <s v="Deutschland"/>
    <x v="15"/>
    <n v="53"/>
    <n v="53"/>
    <n v="53"/>
    <n v="53"/>
  </r>
  <r>
    <x v="0"/>
    <x v="4"/>
    <s v="Deutschland"/>
    <x v="0"/>
    <n v="51"/>
    <n v="48"/>
    <n v="34"/>
    <n v="62"/>
  </r>
  <r>
    <x v="0"/>
    <x v="4"/>
    <s v="Deutschland"/>
    <x v="1"/>
    <n v="50"/>
    <n v="48"/>
    <n v="34"/>
    <n v="62"/>
  </r>
  <r>
    <x v="0"/>
    <x v="4"/>
    <s v="Deutschland"/>
    <x v="2"/>
    <n v="43"/>
    <n v="48"/>
    <n v="34"/>
    <n v="62"/>
  </r>
  <r>
    <x v="0"/>
    <x v="4"/>
    <s v="Deutschland"/>
    <x v="3"/>
    <n v="53"/>
    <n v="48"/>
    <n v="34"/>
    <n v="62"/>
  </r>
  <r>
    <x v="0"/>
    <x v="4"/>
    <s v="Deutschland"/>
    <x v="4"/>
    <n v="44"/>
    <n v="48"/>
    <n v="34"/>
    <n v="62"/>
  </r>
  <r>
    <x v="0"/>
    <x v="4"/>
    <s v="Deutschland"/>
    <x v="5"/>
    <n v="34"/>
    <n v="48"/>
    <n v="34"/>
    <n v="62"/>
  </r>
  <r>
    <x v="0"/>
    <x v="4"/>
    <s v="Deutschland"/>
    <x v="6"/>
    <n v="45"/>
    <n v="48"/>
    <n v="34"/>
    <n v="62"/>
  </r>
  <r>
    <x v="0"/>
    <x v="4"/>
    <s v="Deutschland"/>
    <x v="7"/>
    <n v="51"/>
    <n v="48"/>
    <n v="34"/>
    <n v="62"/>
  </r>
  <r>
    <x v="0"/>
    <x v="4"/>
    <s v="Deutschland"/>
    <x v="8"/>
    <n v="50"/>
    <n v="48"/>
    <n v="34"/>
    <n v="62"/>
  </r>
  <r>
    <x v="0"/>
    <x v="4"/>
    <s v="Deutschland"/>
    <x v="9"/>
    <n v="41"/>
    <n v="48"/>
    <n v="34"/>
    <n v="62"/>
  </r>
  <r>
    <x v="0"/>
    <x v="4"/>
    <s v="Deutschland"/>
    <x v="10"/>
    <n v="51"/>
    <n v="48"/>
    <n v="34"/>
    <n v="62"/>
  </r>
  <r>
    <x v="0"/>
    <x v="4"/>
    <s v="Deutschland"/>
    <x v="11"/>
    <n v="48"/>
    <n v="48"/>
    <n v="34"/>
    <n v="62"/>
  </r>
  <r>
    <x v="0"/>
    <x v="4"/>
    <s v="Deutschland"/>
    <x v="12"/>
    <n v="57"/>
    <n v="48"/>
    <n v="34"/>
    <n v="62"/>
  </r>
  <r>
    <x v="0"/>
    <x v="4"/>
    <s v="Deutschland"/>
    <x v="13"/>
    <n v="54"/>
    <n v="48"/>
    <n v="34"/>
    <n v="62"/>
  </r>
  <r>
    <x v="0"/>
    <x v="4"/>
    <s v="Deutschland"/>
    <x v="14"/>
    <n v="41"/>
    <n v="48"/>
    <n v="34"/>
    <n v="62"/>
  </r>
  <r>
    <x v="0"/>
    <x v="4"/>
    <s v="Deutschland"/>
    <x v="15"/>
    <n v="62"/>
    <n v="48"/>
    <n v="34"/>
    <n v="62"/>
  </r>
  <r>
    <x v="0"/>
    <x v="5"/>
    <s v="Deutschland"/>
    <x v="0"/>
    <n v="193"/>
    <n v="236"/>
    <n v="184"/>
    <n v="348"/>
  </r>
  <r>
    <x v="0"/>
    <x v="5"/>
    <s v="Deutschland"/>
    <x v="1"/>
    <n v="207"/>
    <n v="236"/>
    <n v="184"/>
    <n v="348"/>
  </r>
  <r>
    <x v="0"/>
    <x v="5"/>
    <s v="Deutschland"/>
    <x v="2"/>
    <n v="262"/>
    <n v="236"/>
    <n v="184"/>
    <n v="348"/>
  </r>
  <r>
    <x v="0"/>
    <x v="5"/>
    <s v="Deutschland"/>
    <x v="3"/>
    <n v="338"/>
    <n v="236"/>
    <n v="184"/>
    <n v="348"/>
  </r>
  <r>
    <x v="0"/>
    <x v="5"/>
    <s v="Deutschland"/>
    <x v="4"/>
    <n v="235"/>
    <n v="236"/>
    <n v="184"/>
    <n v="348"/>
  </r>
  <r>
    <x v="0"/>
    <x v="5"/>
    <s v="Deutschland"/>
    <x v="5"/>
    <n v="184"/>
    <n v="236"/>
    <n v="184"/>
    <n v="348"/>
  </r>
  <r>
    <x v="0"/>
    <x v="5"/>
    <s v="Deutschland"/>
    <x v="6"/>
    <n v="218"/>
    <n v="236"/>
    <n v="184"/>
    <n v="348"/>
  </r>
  <r>
    <x v="0"/>
    <x v="5"/>
    <s v="Deutschland"/>
    <x v="7"/>
    <n v="336"/>
    <n v="236"/>
    <n v="184"/>
    <n v="348"/>
  </r>
  <r>
    <x v="0"/>
    <x v="5"/>
    <s v="Deutschland"/>
    <x v="8"/>
    <n v="244"/>
    <n v="236"/>
    <n v="184"/>
    <n v="348"/>
  </r>
  <r>
    <x v="0"/>
    <x v="5"/>
    <s v="Deutschland"/>
    <x v="9"/>
    <n v="230"/>
    <n v="236"/>
    <n v="184"/>
    <n v="348"/>
  </r>
  <r>
    <x v="0"/>
    <x v="5"/>
    <s v="Deutschland"/>
    <x v="10"/>
    <n v="213"/>
    <n v="236"/>
    <n v="184"/>
    <n v="348"/>
  </r>
  <r>
    <x v="0"/>
    <x v="5"/>
    <s v="Deutschland"/>
    <x v="11"/>
    <n v="253"/>
    <n v="236"/>
    <n v="184"/>
    <n v="348"/>
  </r>
  <r>
    <x v="0"/>
    <x v="5"/>
    <s v="Deutschland"/>
    <x v="12"/>
    <n v="307"/>
    <n v="236"/>
    <n v="184"/>
    <n v="348"/>
  </r>
  <r>
    <x v="0"/>
    <x v="5"/>
    <s v="Deutschland"/>
    <x v="13"/>
    <n v="348"/>
    <n v="236"/>
    <n v="184"/>
    <n v="348"/>
  </r>
  <r>
    <x v="0"/>
    <x v="5"/>
    <s v="Deutschland"/>
    <x v="14"/>
    <n v="224"/>
    <n v="236"/>
    <n v="184"/>
    <n v="348"/>
  </r>
  <r>
    <x v="0"/>
    <x v="5"/>
    <s v="Deutschland"/>
    <x v="15"/>
    <n v="277"/>
    <n v="236"/>
    <n v="184"/>
    <n v="348"/>
  </r>
  <r>
    <x v="0"/>
    <x v="6"/>
    <s v="Deutschland"/>
    <x v="0"/>
    <n v="1770"/>
    <n v="1868"/>
    <n v="1697"/>
    <n v="2205"/>
  </r>
  <r>
    <x v="0"/>
    <x v="6"/>
    <s v="Deutschland"/>
    <x v="1"/>
    <n v="1785"/>
    <n v="1868"/>
    <n v="1697"/>
    <n v="2205"/>
  </r>
  <r>
    <x v="0"/>
    <x v="6"/>
    <s v="Deutschland"/>
    <x v="2"/>
    <n v="1899"/>
    <n v="1868"/>
    <n v="1697"/>
    <n v="2205"/>
  </r>
  <r>
    <x v="0"/>
    <x v="6"/>
    <s v="Deutschland"/>
    <x v="3"/>
    <n v="2154"/>
    <n v="1868"/>
    <n v="1697"/>
    <n v="2205"/>
  </r>
  <r>
    <x v="0"/>
    <x v="6"/>
    <s v="Deutschland"/>
    <x v="4"/>
    <n v="1760"/>
    <n v="1868"/>
    <n v="1697"/>
    <n v="2205"/>
  </r>
  <r>
    <x v="0"/>
    <x v="6"/>
    <s v="Deutschland"/>
    <x v="5"/>
    <n v="1697"/>
    <n v="1868"/>
    <n v="1697"/>
    <n v="2205"/>
  </r>
  <r>
    <x v="0"/>
    <x v="6"/>
    <s v="Deutschland"/>
    <x v="6"/>
    <n v="1806"/>
    <n v="1868"/>
    <n v="1697"/>
    <n v="2205"/>
  </r>
  <r>
    <x v="0"/>
    <x v="6"/>
    <s v="Deutschland"/>
    <x v="7"/>
    <n v="2159"/>
    <n v="1868"/>
    <n v="1697"/>
    <n v="2205"/>
  </r>
  <r>
    <x v="0"/>
    <x v="6"/>
    <s v="Deutschland"/>
    <x v="8"/>
    <n v="1843"/>
    <n v="1868"/>
    <n v="1697"/>
    <n v="2205"/>
  </r>
  <r>
    <x v="0"/>
    <x v="6"/>
    <s v="Deutschland"/>
    <x v="9"/>
    <n v="1864"/>
    <n v="1868"/>
    <n v="1697"/>
    <n v="2205"/>
  </r>
  <r>
    <x v="0"/>
    <x v="6"/>
    <s v="Deutschland"/>
    <x v="10"/>
    <n v="1822"/>
    <n v="1868"/>
    <n v="1697"/>
    <n v="2205"/>
  </r>
  <r>
    <x v="0"/>
    <x v="6"/>
    <s v="Deutschland"/>
    <x v="11"/>
    <n v="1933"/>
    <n v="1868"/>
    <n v="1697"/>
    <n v="2205"/>
  </r>
  <r>
    <x v="0"/>
    <x v="6"/>
    <s v="Deutschland"/>
    <x v="12"/>
    <n v="2076"/>
    <n v="1868"/>
    <n v="1697"/>
    <n v="2205"/>
  </r>
  <r>
    <x v="0"/>
    <x v="6"/>
    <s v="Deutschland"/>
    <x v="13"/>
    <n v="2205"/>
    <n v="1868"/>
    <n v="1697"/>
    <n v="2205"/>
  </r>
  <r>
    <x v="0"/>
    <x v="6"/>
    <s v="Deutschland"/>
    <x v="14"/>
    <n v="1818"/>
    <n v="1868"/>
    <n v="1697"/>
    <n v="2205"/>
  </r>
  <r>
    <x v="0"/>
    <x v="6"/>
    <s v="Deutschland"/>
    <x v="15"/>
    <n v="2023"/>
    <n v="1868"/>
    <n v="1697"/>
    <n v="2205"/>
  </r>
  <r>
    <x v="0"/>
    <x v="7"/>
    <s v="Deutschland"/>
    <x v="0"/>
    <n v="129"/>
    <n v="169"/>
    <n v="128"/>
    <n v="320"/>
  </r>
  <r>
    <x v="0"/>
    <x v="7"/>
    <s v="Deutschland"/>
    <x v="1"/>
    <n v="176"/>
    <n v="169"/>
    <n v="128"/>
    <n v="320"/>
  </r>
  <r>
    <x v="0"/>
    <x v="7"/>
    <s v="Deutschland"/>
    <x v="2"/>
    <n v="252"/>
    <n v="169"/>
    <n v="128"/>
    <n v="320"/>
  </r>
  <r>
    <x v="0"/>
    <x v="7"/>
    <s v="Deutschland"/>
    <x v="3"/>
    <n v="128"/>
    <n v="169"/>
    <n v="128"/>
    <n v="320"/>
  </r>
  <r>
    <x v="0"/>
    <x v="7"/>
    <s v="Deutschland"/>
    <x v="4"/>
    <n v="238"/>
    <n v="169"/>
    <n v="128"/>
    <n v="320"/>
  </r>
  <r>
    <x v="0"/>
    <x v="7"/>
    <s v="Deutschland"/>
    <x v="5"/>
    <n v="320"/>
    <n v="169"/>
    <n v="128"/>
    <n v="320"/>
  </r>
  <r>
    <x v="0"/>
    <x v="7"/>
    <s v="Deutschland"/>
    <x v="6"/>
    <n v="210"/>
    <n v="169"/>
    <n v="128"/>
    <n v="320"/>
  </r>
  <r>
    <x v="0"/>
    <x v="7"/>
    <s v="Deutschland"/>
    <x v="7"/>
    <n v="180"/>
    <n v="169"/>
    <n v="128"/>
    <n v="320"/>
  </r>
  <r>
    <x v="0"/>
    <x v="7"/>
    <s v="Deutschland"/>
    <x v="8"/>
    <n v="144"/>
    <n v="169"/>
    <n v="128"/>
    <n v="320"/>
  </r>
  <r>
    <x v="0"/>
    <x v="7"/>
    <s v="Deutschland"/>
    <x v="9"/>
    <n v="169"/>
    <n v="169"/>
    <n v="128"/>
    <n v="320"/>
  </r>
  <r>
    <x v="0"/>
    <x v="7"/>
    <s v="Deutschland"/>
    <x v="10"/>
    <n v="145"/>
    <n v="169"/>
    <n v="128"/>
    <n v="320"/>
  </r>
  <r>
    <x v="0"/>
    <x v="7"/>
    <s v="Deutschland"/>
    <x v="11"/>
    <n v="175"/>
    <n v="169"/>
    <n v="128"/>
    <n v="320"/>
  </r>
  <r>
    <x v="0"/>
    <x v="7"/>
    <s v="Deutschland"/>
    <x v="12"/>
    <n v="138"/>
    <n v="169"/>
    <n v="128"/>
    <n v="320"/>
  </r>
  <r>
    <x v="0"/>
    <x v="7"/>
    <s v="Deutschland"/>
    <x v="13"/>
    <n v="162"/>
    <n v="169"/>
    <n v="128"/>
    <n v="320"/>
  </r>
  <r>
    <x v="0"/>
    <x v="7"/>
    <s v="Deutschland"/>
    <x v="14"/>
    <n v="179"/>
    <n v="169"/>
    <n v="128"/>
    <n v="320"/>
  </r>
  <r>
    <x v="0"/>
    <x v="7"/>
    <s v="Deutschland"/>
    <x v="15"/>
    <n v="181"/>
    <n v="169"/>
    <n v="128"/>
    <n v="320"/>
  </r>
  <r>
    <x v="1"/>
    <x v="0"/>
    <s v="Deutschland"/>
    <x v="0"/>
    <n v="546"/>
    <n v="508"/>
    <n v="324"/>
    <n v="588"/>
  </r>
  <r>
    <x v="1"/>
    <x v="0"/>
    <s v="Deutschland"/>
    <x v="1"/>
    <n v="588"/>
    <n v="508"/>
    <n v="324"/>
    <n v="588"/>
  </r>
  <r>
    <x v="1"/>
    <x v="0"/>
    <s v="Deutschland"/>
    <x v="2"/>
    <n v="502"/>
    <n v="508"/>
    <n v="324"/>
    <n v="588"/>
  </r>
  <r>
    <x v="1"/>
    <x v="0"/>
    <s v="Deutschland"/>
    <x v="3"/>
    <n v="368"/>
    <n v="508"/>
    <n v="324"/>
    <n v="588"/>
  </r>
  <r>
    <x v="1"/>
    <x v="0"/>
    <s v="Deutschland"/>
    <x v="4"/>
    <n v="361"/>
    <n v="508"/>
    <n v="324"/>
    <n v="588"/>
  </r>
  <r>
    <x v="1"/>
    <x v="0"/>
    <s v="Deutschland"/>
    <x v="5"/>
    <n v="580"/>
    <n v="508"/>
    <n v="324"/>
    <n v="588"/>
  </r>
  <r>
    <x v="1"/>
    <x v="0"/>
    <s v="Deutschland"/>
    <x v="6"/>
    <n v="541"/>
    <n v="508"/>
    <n v="324"/>
    <n v="588"/>
  </r>
  <r>
    <x v="1"/>
    <x v="0"/>
    <s v="Deutschland"/>
    <x v="7"/>
    <n v="324"/>
    <n v="508"/>
    <n v="324"/>
    <n v="588"/>
  </r>
  <r>
    <x v="1"/>
    <x v="0"/>
    <s v="Deutschland"/>
    <x v="8"/>
    <n v="497"/>
    <n v="508"/>
    <n v="324"/>
    <n v="588"/>
  </r>
  <r>
    <x v="1"/>
    <x v="0"/>
    <s v="Deutschland"/>
    <x v="9"/>
    <n v="522"/>
    <n v="508"/>
    <n v="324"/>
    <n v="588"/>
  </r>
  <r>
    <x v="1"/>
    <x v="0"/>
    <s v="Deutschland"/>
    <x v="10"/>
    <n v="559"/>
    <n v="508"/>
    <n v="324"/>
    <n v="588"/>
  </r>
  <r>
    <x v="1"/>
    <x v="0"/>
    <s v="Deutschland"/>
    <x v="11"/>
    <n v="452"/>
    <n v="508"/>
    <n v="324"/>
    <n v="588"/>
  </r>
  <r>
    <x v="1"/>
    <x v="0"/>
    <s v="Deutschland"/>
    <x v="12"/>
    <n v="352"/>
    <n v="508"/>
    <n v="324"/>
    <n v="588"/>
  </r>
  <r>
    <x v="1"/>
    <x v="0"/>
    <s v="Deutschland"/>
    <x v="13"/>
    <n v="347"/>
    <n v="508"/>
    <n v="324"/>
    <n v="588"/>
  </r>
  <r>
    <x v="1"/>
    <x v="0"/>
    <s v="Deutschland"/>
    <x v="14"/>
    <n v="541"/>
    <n v="508"/>
    <n v="324"/>
    <n v="588"/>
  </r>
  <r>
    <x v="1"/>
    <x v="0"/>
    <s v="Deutschland"/>
    <x v="15"/>
    <n v="356"/>
    <n v="508"/>
    <n v="324"/>
    <n v="588"/>
  </r>
  <r>
    <x v="1"/>
    <x v="1"/>
    <s v="Deutschland"/>
    <x v="0"/>
    <n v="148"/>
    <n v="146"/>
    <n v="79"/>
    <n v="186"/>
  </r>
  <r>
    <x v="1"/>
    <x v="1"/>
    <s v="Deutschland"/>
    <x v="1"/>
    <n v="153"/>
    <n v="146"/>
    <n v="79"/>
    <n v="186"/>
  </r>
  <r>
    <x v="1"/>
    <x v="1"/>
    <s v="Deutschland"/>
    <x v="2"/>
    <n v="153"/>
    <n v="146"/>
    <n v="79"/>
    <n v="186"/>
  </r>
  <r>
    <x v="1"/>
    <x v="1"/>
    <s v="Deutschland"/>
    <x v="3"/>
    <n v="164"/>
    <n v="146"/>
    <n v="79"/>
    <n v="186"/>
  </r>
  <r>
    <x v="1"/>
    <x v="1"/>
    <s v="Deutschland"/>
    <x v="4"/>
    <n v="134"/>
    <n v="146"/>
    <n v="79"/>
    <n v="186"/>
  </r>
  <r>
    <x v="1"/>
    <x v="1"/>
    <s v="Deutschland"/>
    <x v="5"/>
    <n v="135"/>
    <n v="146"/>
    <n v="79"/>
    <n v="186"/>
  </r>
  <r>
    <x v="1"/>
    <x v="1"/>
    <s v="Deutschland"/>
    <x v="6"/>
    <n v="142"/>
    <n v="146"/>
    <n v="79"/>
    <n v="186"/>
  </r>
  <r>
    <x v="1"/>
    <x v="1"/>
    <s v="Deutschland"/>
    <x v="7"/>
    <n v="124"/>
    <n v="146"/>
    <n v="79"/>
    <n v="186"/>
  </r>
  <r>
    <x v="1"/>
    <x v="1"/>
    <s v="Deutschland"/>
    <x v="8"/>
    <n v="164"/>
    <n v="146"/>
    <n v="79"/>
    <n v="186"/>
  </r>
  <r>
    <x v="1"/>
    <x v="1"/>
    <s v="Deutschland"/>
    <x v="9"/>
    <n v="143"/>
    <n v="146"/>
    <n v="79"/>
    <n v="186"/>
  </r>
  <r>
    <x v="1"/>
    <x v="1"/>
    <s v="Deutschland"/>
    <x v="10"/>
    <n v="170"/>
    <n v="146"/>
    <n v="79"/>
    <n v="186"/>
  </r>
  <r>
    <x v="1"/>
    <x v="1"/>
    <s v="Deutschland"/>
    <x v="11"/>
    <n v="155"/>
    <n v="146"/>
    <n v="79"/>
    <n v="186"/>
  </r>
  <r>
    <x v="1"/>
    <x v="1"/>
    <s v="Deutschland"/>
    <x v="12"/>
    <n v="79"/>
    <n v="146"/>
    <n v="79"/>
    <n v="186"/>
  </r>
  <r>
    <x v="1"/>
    <x v="1"/>
    <s v="Deutschland"/>
    <x v="13"/>
    <n v="100"/>
    <n v="146"/>
    <n v="79"/>
    <n v="186"/>
  </r>
  <r>
    <x v="1"/>
    <x v="1"/>
    <s v="Deutschland"/>
    <x v="14"/>
    <n v="186"/>
    <n v="146"/>
    <n v="79"/>
    <n v="186"/>
  </r>
  <r>
    <x v="1"/>
    <x v="1"/>
    <s v="Deutschland"/>
    <x v="15"/>
    <n v="122"/>
    <n v="146"/>
    <n v="79"/>
    <n v="186"/>
  </r>
  <r>
    <x v="1"/>
    <x v="2"/>
    <s v="Deutschland"/>
    <x v="0"/>
    <n v="371"/>
    <n v="321"/>
    <n v="149"/>
    <n v="382"/>
  </r>
  <r>
    <x v="1"/>
    <x v="2"/>
    <s v="Deutschland"/>
    <x v="1"/>
    <n v="382"/>
    <n v="321"/>
    <n v="149"/>
    <n v="382"/>
  </r>
  <r>
    <x v="1"/>
    <x v="2"/>
    <s v="Deutschland"/>
    <x v="2"/>
    <n v="342"/>
    <n v="321"/>
    <n v="149"/>
    <n v="382"/>
  </r>
  <r>
    <x v="1"/>
    <x v="2"/>
    <s v="Deutschland"/>
    <x v="3"/>
    <n v="259"/>
    <n v="321"/>
    <n v="149"/>
    <n v="382"/>
  </r>
  <r>
    <x v="1"/>
    <x v="2"/>
    <s v="Deutschland"/>
    <x v="4"/>
    <n v="229"/>
    <n v="321"/>
    <n v="149"/>
    <n v="382"/>
  </r>
  <r>
    <x v="1"/>
    <x v="2"/>
    <s v="Deutschland"/>
    <x v="5"/>
    <n v="366"/>
    <n v="321"/>
    <n v="149"/>
    <n v="382"/>
  </r>
  <r>
    <x v="1"/>
    <x v="2"/>
    <s v="Deutschland"/>
    <x v="6"/>
    <n v="360"/>
    <n v="321"/>
    <n v="149"/>
    <n v="382"/>
  </r>
  <r>
    <x v="1"/>
    <x v="2"/>
    <s v="Deutschland"/>
    <x v="7"/>
    <n v="177"/>
    <n v="321"/>
    <n v="149"/>
    <n v="382"/>
  </r>
  <r>
    <x v="1"/>
    <x v="2"/>
    <s v="Deutschland"/>
    <x v="8"/>
    <n v="306"/>
    <n v="321"/>
    <n v="149"/>
    <n v="382"/>
  </r>
  <r>
    <x v="1"/>
    <x v="2"/>
    <s v="Deutschland"/>
    <x v="9"/>
    <n v="323"/>
    <n v="321"/>
    <n v="149"/>
    <n v="382"/>
  </r>
  <r>
    <x v="1"/>
    <x v="2"/>
    <s v="Deutschland"/>
    <x v="10"/>
    <n v="372"/>
    <n v="321"/>
    <n v="149"/>
    <n v="382"/>
  </r>
  <r>
    <x v="1"/>
    <x v="2"/>
    <s v="Deutschland"/>
    <x v="11"/>
    <n v="291"/>
    <n v="321"/>
    <n v="149"/>
    <n v="382"/>
  </r>
  <r>
    <x v="1"/>
    <x v="2"/>
    <s v="Deutschland"/>
    <x v="12"/>
    <n v="165"/>
    <n v="321"/>
    <n v="149"/>
    <n v="382"/>
  </r>
  <r>
    <x v="1"/>
    <x v="2"/>
    <s v="Deutschland"/>
    <x v="13"/>
    <n v="149"/>
    <n v="321"/>
    <n v="149"/>
    <n v="382"/>
  </r>
  <r>
    <x v="1"/>
    <x v="2"/>
    <s v="Deutschland"/>
    <x v="14"/>
    <n v="339"/>
    <n v="321"/>
    <n v="149"/>
    <n v="382"/>
  </r>
  <r>
    <x v="1"/>
    <x v="2"/>
    <s v="Deutschland"/>
    <x v="15"/>
    <n v="180"/>
    <n v="321"/>
    <n v="149"/>
    <n v="382"/>
  </r>
  <r>
    <x v="1"/>
    <x v="3"/>
    <s v="Deutschland"/>
    <x v="0"/>
    <n v="55"/>
    <n v="55"/>
    <n v="55"/>
    <n v="55"/>
  </r>
  <r>
    <x v="1"/>
    <x v="3"/>
    <s v="Deutschland"/>
    <x v="1"/>
    <n v="55"/>
    <n v="55"/>
    <n v="55"/>
    <n v="55"/>
  </r>
  <r>
    <x v="1"/>
    <x v="3"/>
    <s v="Deutschland"/>
    <x v="2"/>
    <n v="55"/>
    <n v="55"/>
    <n v="55"/>
    <n v="55"/>
  </r>
  <r>
    <x v="1"/>
    <x v="3"/>
    <s v="Deutschland"/>
    <x v="3"/>
    <n v="55"/>
    <n v="55"/>
    <n v="55"/>
    <n v="55"/>
  </r>
  <r>
    <x v="1"/>
    <x v="3"/>
    <s v="Deutschland"/>
    <x v="4"/>
    <n v="55"/>
    <n v="55"/>
    <n v="55"/>
    <n v="55"/>
  </r>
  <r>
    <x v="1"/>
    <x v="3"/>
    <s v="Deutschland"/>
    <x v="5"/>
    <n v="55"/>
    <n v="55"/>
    <n v="55"/>
    <n v="55"/>
  </r>
  <r>
    <x v="1"/>
    <x v="3"/>
    <s v="Deutschland"/>
    <x v="6"/>
    <n v="55"/>
    <n v="55"/>
    <n v="55"/>
    <n v="55"/>
  </r>
  <r>
    <x v="1"/>
    <x v="3"/>
    <s v="Deutschland"/>
    <x v="7"/>
    <n v="55"/>
    <n v="55"/>
    <n v="55"/>
    <n v="55"/>
  </r>
  <r>
    <x v="1"/>
    <x v="3"/>
    <s v="Deutschland"/>
    <x v="8"/>
    <n v="55"/>
    <n v="55"/>
    <n v="55"/>
    <n v="55"/>
  </r>
  <r>
    <x v="1"/>
    <x v="3"/>
    <s v="Deutschland"/>
    <x v="9"/>
    <n v="55"/>
    <n v="55"/>
    <n v="55"/>
    <n v="55"/>
  </r>
  <r>
    <x v="1"/>
    <x v="3"/>
    <s v="Deutschland"/>
    <x v="10"/>
    <n v="55"/>
    <n v="55"/>
    <n v="55"/>
    <n v="55"/>
  </r>
  <r>
    <x v="1"/>
    <x v="3"/>
    <s v="Deutschland"/>
    <x v="11"/>
    <n v="55"/>
    <n v="55"/>
    <n v="55"/>
    <n v="55"/>
  </r>
  <r>
    <x v="1"/>
    <x v="3"/>
    <s v="Deutschland"/>
    <x v="12"/>
    <n v="55"/>
    <n v="55"/>
    <n v="55"/>
    <n v="55"/>
  </r>
  <r>
    <x v="1"/>
    <x v="3"/>
    <s v="Deutschland"/>
    <x v="13"/>
    <n v="55"/>
    <n v="55"/>
    <n v="55"/>
    <n v="55"/>
  </r>
  <r>
    <x v="1"/>
    <x v="3"/>
    <s v="Deutschland"/>
    <x v="14"/>
    <n v="55"/>
    <n v="55"/>
    <n v="55"/>
    <n v="55"/>
  </r>
  <r>
    <x v="1"/>
    <x v="3"/>
    <s v="Deutschland"/>
    <x v="15"/>
    <n v="55"/>
    <n v="55"/>
    <n v="55"/>
    <n v="55"/>
  </r>
  <r>
    <x v="1"/>
    <x v="4"/>
    <s v="Deutschland"/>
    <x v="0"/>
    <n v="51"/>
    <n v="50"/>
    <n v="37"/>
    <n v="64"/>
  </r>
  <r>
    <x v="1"/>
    <x v="4"/>
    <s v="Deutschland"/>
    <x v="1"/>
    <n v="52"/>
    <n v="50"/>
    <n v="37"/>
    <n v="64"/>
  </r>
  <r>
    <x v="1"/>
    <x v="4"/>
    <s v="Deutschland"/>
    <x v="2"/>
    <n v="44"/>
    <n v="50"/>
    <n v="37"/>
    <n v="64"/>
  </r>
  <r>
    <x v="1"/>
    <x v="4"/>
    <s v="Deutschland"/>
    <x v="3"/>
    <n v="56"/>
    <n v="50"/>
    <n v="37"/>
    <n v="64"/>
  </r>
  <r>
    <x v="1"/>
    <x v="4"/>
    <s v="Deutschland"/>
    <x v="4"/>
    <n v="44"/>
    <n v="50"/>
    <n v="37"/>
    <n v="64"/>
  </r>
  <r>
    <x v="1"/>
    <x v="4"/>
    <s v="Deutschland"/>
    <x v="5"/>
    <n v="37"/>
    <n v="50"/>
    <n v="37"/>
    <n v="64"/>
  </r>
  <r>
    <x v="1"/>
    <x v="4"/>
    <s v="Deutschland"/>
    <x v="6"/>
    <n v="46"/>
    <n v="50"/>
    <n v="37"/>
    <n v="64"/>
  </r>
  <r>
    <x v="1"/>
    <x v="4"/>
    <s v="Deutschland"/>
    <x v="7"/>
    <n v="56"/>
    <n v="50"/>
    <n v="37"/>
    <n v="64"/>
  </r>
  <r>
    <x v="1"/>
    <x v="4"/>
    <s v="Deutschland"/>
    <x v="8"/>
    <n v="52"/>
    <n v="50"/>
    <n v="37"/>
    <n v="64"/>
  </r>
  <r>
    <x v="1"/>
    <x v="4"/>
    <s v="Deutschland"/>
    <x v="9"/>
    <n v="45"/>
    <n v="50"/>
    <n v="37"/>
    <n v="64"/>
  </r>
  <r>
    <x v="1"/>
    <x v="4"/>
    <s v="Deutschland"/>
    <x v="10"/>
    <n v="49"/>
    <n v="50"/>
    <n v="37"/>
    <n v="64"/>
  </r>
  <r>
    <x v="1"/>
    <x v="4"/>
    <s v="Deutschland"/>
    <x v="11"/>
    <n v="52"/>
    <n v="50"/>
    <n v="37"/>
    <n v="64"/>
  </r>
  <r>
    <x v="1"/>
    <x v="4"/>
    <s v="Deutschland"/>
    <x v="12"/>
    <n v="59"/>
    <n v="50"/>
    <n v="37"/>
    <n v="64"/>
  </r>
  <r>
    <x v="1"/>
    <x v="4"/>
    <s v="Deutschland"/>
    <x v="13"/>
    <n v="58"/>
    <n v="50"/>
    <n v="37"/>
    <n v="64"/>
  </r>
  <r>
    <x v="1"/>
    <x v="4"/>
    <s v="Deutschland"/>
    <x v="14"/>
    <n v="44"/>
    <n v="50"/>
    <n v="37"/>
    <n v="64"/>
  </r>
  <r>
    <x v="1"/>
    <x v="4"/>
    <s v="Deutschland"/>
    <x v="15"/>
    <n v="64"/>
    <n v="50"/>
    <n v="37"/>
    <n v="64"/>
  </r>
  <r>
    <x v="1"/>
    <x v="5"/>
    <s v="Deutschland"/>
    <x v="0"/>
    <n v="207"/>
    <n v="251"/>
    <n v="199"/>
    <n v="368"/>
  </r>
  <r>
    <x v="1"/>
    <x v="5"/>
    <s v="Deutschland"/>
    <x v="1"/>
    <n v="219"/>
    <n v="251"/>
    <n v="199"/>
    <n v="368"/>
  </r>
  <r>
    <x v="1"/>
    <x v="5"/>
    <s v="Deutschland"/>
    <x v="2"/>
    <n v="278"/>
    <n v="251"/>
    <n v="199"/>
    <n v="368"/>
  </r>
  <r>
    <x v="1"/>
    <x v="5"/>
    <s v="Deutschland"/>
    <x v="3"/>
    <n v="354"/>
    <n v="251"/>
    <n v="199"/>
    <n v="368"/>
  </r>
  <r>
    <x v="1"/>
    <x v="5"/>
    <s v="Deutschland"/>
    <x v="4"/>
    <n v="245"/>
    <n v="251"/>
    <n v="199"/>
    <n v="368"/>
  </r>
  <r>
    <x v="1"/>
    <x v="5"/>
    <s v="Deutschland"/>
    <x v="5"/>
    <n v="199"/>
    <n v="251"/>
    <n v="199"/>
    <n v="368"/>
  </r>
  <r>
    <x v="1"/>
    <x v="5"/>
    <s v="Deutschland"/>
    <x v="6"/>
    <n v="236"/>
    <n v="251"/>
    <n v="199"/>
    <n v="368"/>
  </r>
  <r>
    <x v="1"/>
    <x v="5"/>
    <s v="Deutschland"/>
    <x v="7"/>
    <n v="365"/>
    <n v="251"/>
    <n v="199"/>
    <n v="368"/>
  </r>
  <r>
    <x v="1"/>
    <x v="5"/>
    <s v="Deutschland"/>
    <x v="8"/>
    <n v="260"/>
    <n v="251"/>
    <n v="199"/>
    <n v="368"/>
  </r>
  <r>
    <x v="1"/>
    <x v="5"/>
    <s v="Deutschland"/>
    <x v="9"/>
    <n v="245"/>
    <n v="251"/>
    <n v="199"/>
    <n v="368"/>
  </r>
  <r>
    <x v="1"/>
    <x v="5"/>
    <s v="Deutschland"/>
    <x v="10"/>
    <n v="222"/>
    <n v="251"/>
    <n v="199"/>
    <n v="368"/>
  </r>
  <r>
    <x v="1"/>
    <x v="5"/>
    <s v="Deutschland"/>
    <x v="11"/>
    <n v="275"/>
    <n v="251"/>
    <n v="199"/>
    <n v="368"/>
  </r>
  <r>
    <x v="1"/>
    <x v="5"/>
    <s v="Deutschland"/>
    <x v="12"/>
    <n v="328"/>
    <n v="251"/>
    <n v="199"/>
    <n v="368"/>
  </r>
  <r>
    <x v="1"/>
    <x v="5"/>
    <s v="Deutschland"/>
    <x v="13"/>
    <n v="368"/>
    <n v="251"/>
    <n v="199"/>
    <n v="368"/>
  </r>
  <r>
    <x v="1"/>
    <x v="5"/>
    <s v="Deutschland"/>
    <x v="14"/>
    <n v="237"/>
    <n v="251"/>
    <n v="199"/>
    <n v="368"/>
  </r>
  <r>
    <x v="1"/>
    <x v="5"/>
    <s v="Deutschland"/>
    <x v="15"/>
    <n v="298"/>
    <n v="251"/>
    <n v="199"/>
    <n v="368"/>
  </r>
  <r>
    <x v="1"/>
    <x v="6"/>
    <s v="Deutschland"/>
    <x v="0"/>
    <n v="1847"/>
    <n v="1987"/>
    <n v="1810"/>
    <n v="2364"/>
  </r>
  <r>
    <x v="1"/>
    <x v="6"/>
    <s v="Deutschland"/>
    <x v="1"/>
    <n v="1912"/>
    <n v="1987"/>
    <n v="1810"/>
    <n v="2364"/>
  </r>
  <r>
    <x v="1"/>
    <x v="6"/>
    <s v="Deutschland"/>
    <x v="2"/>
    <n v="2027"/>
    <n v="1987"/>
    <n v="1810"/>
    <n v="2364"/>
  </r>
  <r>
    <x v="1"/>
    <x v="6"/>
    <s v="Deutschland"/>
    <x v="3"/>
    <n v="2323"/>
    <n v="1987"/>
    <n v="1810"/>
    <n v="2364"/>
  </r>
  <r>
    <x v="1"/>
    <x v="6"/>
    <s v="Deutschland"/>
    <x v="4"/>
    <n v="1864"/>
    <n v="1987"/>
    <n v="1810"/>
    <n v="2364"/>
  </r>
  <r>
    <x v="1"/>
    <x v="6"/>
    <s v="Deutschland"/>
    <x v="5"/>
    <n v="1810"/>
    <n v="1987"/>
    <n v="1810"/>
    <n v="2364"/>
  </r>
  <r>
    <x v="1"/>
    <x v="6"/>
    <s v="Deutschland"/>
    <x v="6"/>
    <n v="1935"/>
    <n v="1987"/>
    <n v="1810"/>
    <n v="2364"/>
  </r>
  <r>
    <x v="1"/>
    <x v="6"/>
    <s v="Deutschland"/>
    <x v="7"/>
    <n v="2322"/>
    <n v="1987"/>
    <n v="1810"/>
    <n v="2364"/>
  </r>
  <r>
    <x v="1"/>
    <x v="6"/>
    <s v="Deutschland"/>
    <x v="8"/>
    <n v="1965"/>
    <n v="1987"/>
    <n v="1810"/>
    <n v="2364"/>
  </r>
  <r>
    <x v="1"/>
    <x v="6"/>
    <s v="Deutschland"/>
    <x v="9"/>
    <n v="1979"/>
    <n v="1987"/>
    <n v="1810"/>
    <n v="2364"/>
  </r>
  <r>
    <x v="1"/>
    <x v="6"/>
    <s v="Deutschland"/>
    <x v="10"/>
    <n v="1912"/>
    <n v="1987"/>
    <n v="1810"/>
    <n v="2364"/>
  </r>
  <r>
    <x v="1"/>
    <x v="6"/>
    <s v="Deutschland"/>
    <x v="11"/>
    <n v="2081"/>
    <n v="1987"/>
    <n v="1810"/>
    <n v="2364"/>
  </r>
  <r>
    <x v="1"/>
    <x v="6"/>
    <s v="Deutschland"/>
    <x v="12"/>
    <n v="2217"/>
    <n v="1987"/>
    <n v="1810"/>
    <n v="2364"/>
  </r>
  <r>
    <x v="1"/>
    <x v="6"/>
    <s v="Deutschland"/>
    <x v="13"/>
    <n v="2364"/>
    <n v="1987"/>
    <n v="1810"/>
    <n v="2364"/>
  </r>
  <r>
    <x v="1"/>
    <x v="6"/>
    <s v="Deutschland"/>
    <x v="14"/>
    <n v="1932"/>
    <n v="1987"/>
    <n v="1810"/>
    <n v="2364"/>
  </r>
  <r>
    <x v="1"/>
    <x v="6"/>
    <s v="Deutschland"/>
    <x v="15"/>
    <n v="2170"/>
    <n v="1987"/>
    <n v="1810"/>
    <n v="2364"/>
  </r>
  <r>
    <x v="1"/>
    <x v="7"/>
    <s v="Deutschland"/>
    <x v="0"/>
    <n v="145"/>
    <n v="182"/>
    <n v="137"/>
    <n v="451"/>
  </r>
  <r>
    <x v="1"/>
    <x v="7"/>
    <s v="Deutschland"/>
    <x v="1"/>
    <n v="184"/>
    <n v="182"/>
    <n v="137"/>
    <n v="451"/>
  </r>
  <r>
    <x v="1"/>
    <x v="7"/>
    <s v="Deutschland"/>
    <x v="2"/>
    <n v="273"/>
    <n v="182"/>
    <n v="137"/>
    <n v="451"/>
  </r>
  <r>
    <x v="1"/>
    <x v="7"/>
    <s v="Deutschland"/>
    <x v="3"/>
    <n v="137"/>
    <n v="182"/>
    <n v="137"/>
    <n v="451"/>
  </r>
  <r>
    <x v="1"/>
    <x v="7"/>
    <s v="Deutschland"/>
    <x v="4"/>
    <n v="251"/>
    <n v="182"/>
    <n v="137"/>
    <n v="451"/>
  </r>
  <r>
    <x v="1"/>
    <x v="7"/>
    <s v="Deutschland"/>
    <x v="5"/>
    <n v="451"/>
    <n v="182"/>
    <n v="137"/>
    <n v="451"/>
  </r>
  <r>
    <x v="1"/>
    <x v="7"/>
    <s v="Deutschland"/>
    <x v="6"/>
    <n v="200"/>
    <n v="182"/>
    <n v="137"/>
    <n v="451"/>
  </r>
  <r>
    <x v="1"/>
    <x v="7"/>
    <s v="Deutschland"/>
    <x v="7"/>
    <n v="193"/>
    <n v="182"/>
    <n v="137"/>
    <n v="451"/>
  </r>
  <r>
    <x v="1"/>
    <x v="7"/>
    <s v="Deutschland"/>
    <x v="8"/>
    <n v="167"/>
    <n v="182"/>
    <n v="137"/>
    <n v="451"/>
  </r>
  <r>
    <x v="1"/>
    <x v="7"/>
    <s v="Deutschland"/>
    <x v="9"/>
    <n v="172"/>
    <n v="182"/>
    <n v="137"/>
    <n v="451"/>
  </r>
  <r>
    <x v="1"/>
    <x v="7"/>
    <s v="Deutschland"/>
    <x v="10"/>
    <n v="153"/>
    <n v="182"/>
    <n v="137"/>
    <n v="451"/>
  </r>
  <r>
    <x v="1"/>
    <x v="7"/>
    <s v="Deutschland"/>
    <x v="11"/>
    <n v="178"/>
    <n v="182"/>
    <n v="137"/>
    <n v="451"/>
  </r>
  <r>
    <x v="1"/>
    <x v="7"/>
    <s v="Deutschland"/>
    <x v="12"/>
    <n v="164"/>
    <n v="182"/>
    <n v="137"/>
    <n v="451"/>
  </r>
  <r>
    <x v="1"/>
    <x v="7"/>
    <s v="Deutschland"/>
    <x v="13"/>
    <n v="164"/>
    <n v="182"/>
    <n v="137"/>
    <n v="451"/>
  </r>
  <r>
    <x v="1"/>
    <x v="7"/>
    <s v="Deutschland"/>
    <x v="14"/>
    <n v="193"/>
    <n v="182"/>
    <n v="137"/>
    <n v="451"/>
  </r>
  <r>
    <x v="1"/>
    <x v="7"/>
    <s v="Deutschland"/>
    <x v="15"/>
    <n v="187"/>
    <n v="182"/>
    <n v="137"/>
    <n v="451"/>
  </r>
  <r>
    <x v="2"/>
    <x v="0"/>
    <s v="Deutschland"/>
    <x v="0"/>
    <n v="575"/>
    <n v="531"/>
    <n v="334"/>
    <n v="616"/>
  </r>
  <r>
    <x v="2"/>
    <x v="0"/>
    <s v="Deutschland"/>
    <x v="1"/>
    <n v="616"/>
    <n v="531"/>
    <n v="334"/>
    <n v="616"/>
  </r>
  <r>
    <x v="2"/>
    <x v="0"/>
    <s v="Deutschland"/>
    <x v="2"/>
    <n v="511"/>
    <n v="531"/>
    <n v="334"/>
    <n v="616"/>
  </r>
  <r>
    <x v="2"/>
    <x v="0"/>
    <s v="Deutschland"/>
    <x v="3"/>
    <n v="382"/>
    <n v="531"/>
    <n v="334"/>
    <n v="616"/>
  </r>
  <r>
    <x v="2"/>
    <x v="0"/>
    <s v="Deutschland"/>
    <x v="4"/>
    <n v="369"/>
    <n v="531"/>
    <n v="334"/>
    <n v="616"/>
  </r>
  <r>
    <x v="2"/>
    <x v="0"/>
    <s v="Deutschland"/>
    <x v="5"/>
    <n v="584"/>
    <n v="531"/>
    <n v="334"/>
    <n v="616"/>
  </r>
  <r>
    <x v="2"/>
    <x v="0"/>
    <s v="Deutschland"/>
    <x v="6"/>
    <n v="564"/>
    <n v="531"/>
    <n v="334"/>
    <n v="616"/>
  </r>
  <r>
    <x v="2"/>
    <x v="0"/>
    <s v="Deutschland"/>
    <x v="7"/>
    <n v="334"/>
    <n v="531"/>
    <n v="334"/>
    <n v="616"/>
  </r>
  <r>
    <x v="2"/>
    <x v="0"/>
    <s v="Deutschland"/>
    <x v="8"/>
    <n v="529"/>
    <n v="531"/>
    <n v="334"/>
    <n v="616"/>
  </r>
  <r>
    <x v="2"/>
    <x v="0"/>
    <s v="Deutschland"/>
    <x v="9"/>
    <n v="542"/>
    <n v="531"/>
    <n v="334"/>
    <n v="616"/>
  </r>
  <r>
    <x v="2"/>
    <x v="0"/>
    <s v="Deutschland"/>
    <x v="10"/>
    <n v="592"/>
    <n v="531"/>
    <n v="334"/>
    <n v="616"/>
  </r>
  <r>
    <x v="2"/>
    <x v="0"/>
    <s v="Deutschland"/>
    <x v="11"/>
    <n v="494"/>
    <n v="531"/>
    <n v="334"/>
    <n v="616"/>
  </r>
  <r>
    <x v="2"/>
    <x v="0"/>
    <s v="Deutschland"/>
    <x v="12"/>
    <n v="369"/>
    <n v="531"/>
    <n v="334"/>
    <n v="616"/>
  </r>
  <r>
    <x v="2"/>
    <x v="0"/>
    <s v="Deutschland"/>
    <x v="13"/>
    <n v="357"/>
    <n v="531"/>
    <n v="334"/>
    <n v="616"/>
  </r>
  <r>
    <x v="2"/>
    <x v="0"/>
    <s v="Deutschland"/>
    <x v="14"/>
    <n v="561"/>
    <n v="531"/>
    <n v="334"/>
    <n v="616"/>
  </r>
  <r>
    <x v="2"/>
    <x v="0"/>
    <s v="Deutschland"/>
    <x v="15"/>
    <n v="367"/>
    <n v="531"/>
    <n v="334"/>
    <n v="616"/>
  </r>
  <r>
    <x v="2"/>
    <x v="1"/>
    <s v="Deutschland"/>
    <x v="0"/>
    <n v="154"/>
    <n v="151"/>
    <n v="82"/>
    <n v="191"/>
  </r>
  <r>
    <x v="2"/>
    <x v="1"/>
    <s v="Deutschland"/>
    <x v="1"/>
    <n v="160"/>
    <n v="151"/>
    <n v="82"/>
    <n v="191"/>
  </r>
  <r>
    <x v="2"/>
    <x v="1"/>
    <s v="Deutschland"/>
    <x v="2"/>
    <n v="157"/>
    <n v="151"/>
    <n v="82"/>
    <n v="191"/>
  </r>
  <r>
    <x v="2"/>
    <x v="1"/>
    <s v="Deutschland"/>
    <x v="3"/>
    <n v="170"/>
    <n v="151"/>
    <n v="82"/>
    <n v="191"/>
  </r>
  <r>
    <x v="2"/>
    <x v="1"/>
    <s v="Deutschland"/>
    <x v="4"/>
    <n v="140"/>
    <n v="151"/>
    <n v="82"/>
    <n v="191"/>
  </r>
  <r>
    <x v="2"/>
    <x v="1"/>
    <s v="Deutschland"/>
    <x v="5"/>
    <n v="141"/>
    <n v="151"/>
    <n v="82"/>
    <n v="191"/>
  </r>
  <r>
    <x v="2"/>
    <x v="1"/>
    <s v="Deutschland"/>
    <x v="6"/>
    <n v="147"/>
    <n v="151"/>
    <n v="82"/>
    <n v="191"/>
  </r>
  <r>
    <x v="2"/>
    <x v="1"/>
    <s v="Deutschland"/>
    <x v="7"/>
    <n v="128"/>
    <n v="151"/>
    <n v="82"/>
    <n v="191"/>
  </r>
  <r>
    <x v="2"/>
    <x v="1"/>
    <s v="Deutschland"/>
    <x v="8"/>
    <n v="170"/>
    <n v="151"/>
    <n v="82"/>
    <n v="191"/>
  </r>
  <r>
    <x v="2"/>
    <x v="1"/>
    <s v="Deutschland"/>
    <x v="9"/>
    <n v="149"/>
    <n v="151"/>
    <n v="82"/>
    <n v="191"/>
  </r>
  <r>
    <x v="2"/>
    <x v="1"/>
    <s v="Deutschland"/>
    <x v="10"/>
    <n v="177"/>
    <n v="151"/>
    <n v="82"/>
    <n v="191"/>
  </r>
  <r>
    <x v="2"/>
    <x v="1"/>
    <s v="Deutschland"/>
    <x v="11"/>
    <n v="162"/>
    <n v="151"/>
    <n v="82"/>
    <n v="191"/>
  </r>
  <r>
    <x v="2"/>
    <x v="1"/>
    <s v="Deutschland"/>
    <x v="12"/>
    <n v="82"/>
    <n v="151"/>
    <n v="82"/>
    <n v="191"/>
  </r>
  <r>
    <x v="2"/>
    <x v="1"/>
    <s v="Deutschland"/>
    <x v="13"/>
    <n v="103"/>
    <n v="151"/>
    <n v="82"/>
    <n v="191"/>
  </r>
  <r>
    <x v="2"/>
    <x v="1"/>
    <s v="Deutschland"/>
    <x v="14"/>
    <n v="191"/>
    <n v="151"/>
    <n v="82"/>
    <n v="191"/>
  </r>
  <r>
    <x v="2"/>
    <x v="1"/>
    <s v="Deutschland"/>
    <x v="15"/>
    <n v="126"/>
    <n v="151"/>
    <n v="82"/>
    <n v="191"/>
  </r>
  <r>
    <x v="2"/>
    <x v="2"/>
    <s v="Deutschland"/>
    <x v="0"/>
    <n v="380"/>
    <n v="332"/>
    <n v="155"/>
    <n v="396"/>
  </r>
  <r>
    <x v="2"/>
    <x v="2"/>
    <s v="Deutschland"/>
    <x v="1"/>
    <n v="396"/>
    <n v="332"/>
    <n v="155"/>
    <n v="396"/>
  </r>
  <r>
    <x v="2"/>
    <x v="2"/>
    <s v="Deutschland"/>
    <x v="2"/>
    <n v="346"/>
    <n v="332"/>
    <n v="155"/>
    <n v="396"/>
  </r>
  <r>
    <x v="2"/>
    <x v="2"/>
    <s v="Deutschland"/>
    <x v="3"/>
    <n v="271"/>
    <n v="332"/>
    <n v="155"/>
    <n v="396"/>
  </r>
  <r>
    <x v="2"/>
    <x v="2"/>
    <s v="Deutschland"/>
    <x v="4"/>
    <n v="239"/>
    <n v="332"/>
    <n v="155"/>
    <n v="396"/>
  </r>
  <r>
    <x v="2"/>
    <x v="2"/>
    <s v="Deutschland"/>
    <x v="5"/>
    <n v="381"/>
    <n v="332"/>
    <n v="155"/>
    <n v="396"/>
  </r>
  <r>
    <x v="2"/>
    <x v="2"/>
    <s v="Deutschland"/>
    <x v="6"/>
    <n v="370"/>
    <n v="332"/>
    <n v="155"/>
    <n v="396"/>
  </r>
  <r>
    <x v="2"/>
    <x v="2"/>
    <s v="Deutschland"/>
    <x v="7"/>
    <n v="184"/>
    <n v="332"/>
    <n v="155"/>
    <n v="396"/>
  </r>
  <r>
    <x v="2"/>
    <x v="2"/>
    <s v="Deutschland"/>
    <x v="8"/>
    <n v="316"/>
    <n v="332"/>
    <n v="155"/>
    <n v="396"/>
  </r>
  <r>
    <x v="2"/>
    <x v="2"/>
    <s v="Deutschland"/>
    <x v="9"/>
    <n v="333"/>
    <n v="332"/>
    <n v="155"/>
    <n v="396"/>
  </r>
  <r>
    <x v="2"/>
    <x v="2"/>
    <s v="Deutschland"/>
    <x v="10"/>
    <n v="386"/>
    <n v="332"/>
    <n v="155"/>
    <n v="396"/>
  </r>
  <r>
    <x v="2"/>
    <x v="2"/>
    <s v="Deutschland"/>
    <x v="11"/>
    <n v="311"/>
    <n v="332"/>
    <n v="155"/>
    <n v="396"/>
  </r>
  <r>
    <x v="2"/>
    <x v="2"/>
    <s v="Deutschland"/>
    <x v="12"/>
    <n v="171"/>
    <n v="332"/>
    <n v="155"/>
    <n v="396"/>
  </r>
  <r>
    <x v="2"/>
    <x v="2"/>
    <s v="Deutschland"/>
    <x v="13"/>
    <n v="155"/>
    <n v="332"/>
    <n v="155"/>
    <n v="396"/>
  </r>
  <r>
    <x v="2"/>
    <x v="2"/>
    <s v="Deutschland"/>
    <x v="14"/>
    <n v="351"/>
    <n v="332"/>
    <n v="155"/>
    <n v="396"/>
  </r>
  <r>
    <x v="2"/>
    <x v="2"/>
    <s v="Deutschland"/>
    <x v="15"/>
    <n v="189"/>
    <n v="332"/>
    <n v="155"/>
    <n v="396"/>
  </r>
  <r>
    <x v="2"/>
    <x v="3"/>
    <s v="Deutschland"/>
    <x v="0"/>
    <n v="57"/>
    <n v="57"/>
    <n v="57"/>
    <n v="57"/>
  </r>
  <r>
    <x v="2"/>
    <x v="3"/>
    <s v="Deutschland"/>
    <x v="1"/>
    <n v="57"/>
    <n v="57"/>
    <n v="57"/>
    <n v="57"/>
  </r>
  <r>
    <x v="2"/>
    <x v="3"/>
    <s v="Deutschland"/>
    <x v="2"/>
    <n v="57"/>
    <n v="57"/>
    <n v="57"/>
    <n v="57"/>
  </r>
  <r>
    <x v="2"/>
    <x v="3"/>
    <s v="Deutschland"/>
    <x v="3"/>
    <n v="57"/>
    <n v="57"/>
    <n v="57"/>
    <n v="57"/>
  </r>
  <r>
    <x v="2"/>
    <x v="3"/>
    <s v="Deutschland"/>
    <x v="4"/>
    <n v="57"/>
    <n v="57"/>
    <n v="57"/>
    <n v="57"/>
  </r>
  <r>
    <x v="2"/>
    <x v="3"/>
    <s v="Deutschland"/>
    <x v="5"/>
    <n v="57"/>
    <n v="57"/>
    <n v="57"/>
    <n v="57"/>
  </r>
  <r>
    <x v="2"/>
    <x v="3"/>
    <s v="Deutschland"/>
    <x v="6"/>
    <n v="57"/>
    <n v="57"/>
    <n v="57"/>
    <n v="57"/>
  </r>
  <r>
    <x v="2"/>
    <x v="3"/>
    <s v="Deutschland"/>
    <x v="7"/>
    <n v="57"/>
    <n v="57"/>
    <n v="57"/>
    <n v="57"/>
  </r>
  <r>
    <x v="2"/>
    <x v="3"/>
    <s v="Deutschland"/>
    <x v="8"/>
    <n v="57"/>
    <n v="57"/>
    <n v="57"/>
    <n v="57"/>
  </r>
  <r>
    <x v="2"/>
    <x v="3"/>
    <s v="Deutschland"/>
    <x v="9"/>
    <n v="57"/>
    <n v="57"/>
    <n v="57"/>
    <n v="57"/>
  </r>
  <r>
    <x v="2"/>
    <x v="3"/>
    <s v="Deutschland"/>
    <x v="10"/>
    <n v="57"/>
    <n v="57"/>
    <n v="57"/>
    <n v="57"/>
  </r>
  <r>
    <x v="2"/>
    <x v="3"/>
    <s v="Deutschland"/>
    <x v="11"/>
    <n v="57"/>
    <n v="57"/>
    <n v="57"/>
    <n v="57"/>
  </r>
  <r>
    <x v="2"/>
    <x v="3"/>
    <s v="Deutschland"/>
    <x v="12"/>
    <n v="57"/>
    <n v="57"/>
    <n v="57"/>
    <n v="57"/>
  </r>
  <r>
    <x v="2"/>
    <x v="3"/>
    <s v="Deutschland"/>
    <x v="13"/>
    <n v="57"/>
    <n v="57"/>
    <n v="57"/>
    <n v="57"/>
  </r>
  <r>
    <x v="2"/>
    <x v="3"/>
    <s v="Deutschland"/>
    <x v="14"/>
    <n v="57"/>
    <n v="57"/>
    <n v="57"/>
    <n v="57"/>
  </r>
  <r>
    <x v="2"/>
    <x v="3"/>
    <s v="Deutschland"/>
    <x v="15"/>
    <n v="57"/>
    <n v="57"/>
    <n v="57"/>
    <n v="57"/>
  </r>
  <r>
    <x v="2"/>
    <x v="4"/>
    <s v="Deutschland"/>
    <x v="0"/>
    <n v="52"/>
    <n v="50"/>
    <n v="37"/>
    <n v="63"/>
  </r>
  <r>
    <x v="2"/>
    <x v="4"/>
    <s v="Deutschland"/>
    <x v="1"/>
    <n v="51"/>
    <n v="50"/>
    <n v="37"/>
    <n v="63"/>
  </r>
  <r>
    <x v="2"/>
    <x v="4"/>
    <s v="Deutschland"/>
    <x v="2"/>
    <n v="46"/>
    <n v="50"/>
    <n v="37"/>
    <n v="63"/>
  </r>
  <r>
    <x v="2"/>
    <x v="4"/>
    <s v="Deutschland"/>
    <x v="3"/>
    <n v="59"/>
    <n v="50"/>
    <n v="37"/>
    <n v="63"/>
  </r>
  <r>
    <x v="2"/>
    <x v="4"/>
    <s v="Deutschland"/>
    <x v="4"/>
    <n v="43"/>
    <n v="50"/>
    <n v="37"/>
    <n v="63"/>
  </r>
  <r>
    <x v="2"/>
    <x v="4"/>
    <s v="Deutschland"/>
    <x v="5"/>
    <n v="37"/>
    <n v="50"/>
    <n v="37"/>
    <n v="63"/>
  </r>
  <r>
    <x v="2"/>
    <x v="4"/>
    <s v="Deutschland"/>
    <x v="6"/>
    <n v="48"/>
    <n v="50"/>
    <n v="37"/>
    <n v="63"/>
  </r>
  <r>
    <x v="2"/>
    <x v="4"/>
    <s v="Deutschland"/>
    <x v="7"/>
    <n v="55"/>
    <n v="50"/>
    <n v="37"/>
    <n v="63"/>
  </r>
  <r>
    <x v="2"/>
    <x v="4"/>
    <s v="Deutschland"/>
    <x v="8"/>
    <n v="51"/>
    <n v="50"/>
    <n v="37"/>
    <n v="63"/>
  </r>
  <r>
    <x v="2"/>
    <x v="4"/>
    <s v="Deutschland"/>
    <x v="9"/>
    <n v="47"/>
    <n v="50"/>
    <n v="37"/>
    <n v="63"/>
  </r>
  <r>
    <x v="2"/>
    <x v="4"/>
    <s v="Deutschland"/>
    <x v="10"/>
    <n v="50"/>
    <n v="50"/>
    <n v="37"/>
    <n v="63"/>
  </r>
  <r>
    <x v="2"/>
    <x v="4"/>
    <s v="Deutschland"/>
    <x v="11"/>
    <n v="53"/>
    <n v="50"/>
    <n v="37"/>
    <n v="63"/>
  </r>
  <r>
    <x v="2"/>
    <x v="4"/>
    <s v="Deutschland"/>
    <x v="12"/>
    <n v="59"/>
    <n v="50"/>
    <n v="37"/>
    <n v="63"/>
  </r>
  <r>
    <x v="2"/>
    <x v="4"/>
    <s v="Deutschland"/>
    <x v="13"/>
    <n v="61"/>
    <n v="50"/>
    <n v="37"/>
    <n v="63"/>
  </r>
  <r>
    <x v="2"/>
    <x v="4"/>
    <s v="Deutschland"/>
    <x v="14"/>
    <n v="46"/>
    <n v="50"/>
    <n v="37"/>
    <n v="63"/>
  </r>
  <r>
    <x v="2"/>
    <x v="4"/>
    <s v="Deutschland"/>
    <x v="15"/>
    <n v="63"/>
    <n v="50"/>
    <n v="37"/>
    <n v="63"/>
  </r>
  <r>
    <x v="2"/>
    <x v="5"/>
    <s v="Deutschland"/>
    <x v="0"/>
    <n v="221"/>
    <n v="267"/>
    <n v="208"/>
    <n v="393"/>
  </r>
  <r>
    <x v="2"/>
    <x v="5"/>
    <s v="Deutschland"/>
    <x v="1"/>
    <n v="232"/>
    <n v="267"/>
    <n v="208"/>
    <n v="393"/>
  </r>
  <r>
    <x v="2"/>
    <x v="5"/>
    <s v="Deutschland"/>
    <x v="2"/>
    <n v="302"/>
    <n v="267"/>
    <n v="208"/>
    <n v="393"/>
  </r>
  <r>
    <x v="2"/>
    <x v="5"/>
    <s v="Deutschland"/>
    <x v="3"/>
    <n v="362"/>
    <n v="267"/>
    <n v="208"/>
    <n v="393"/>
  </r>
  <r>
    <x v="2"/>
    <x v="5"/>
    <s v="Deutschland"/>
    <x v="4"/>
    <n v="259"/>
    <n v="267"/>
    <n v="208"/>
    <n v="393"/>
  </r>
  <r>
    <x v="2"/>
    <x v="5"/>
    <s v="Deutschland"/>
    <x v="5"/>
    <n v="208"/>
    <n v="267"/>
    <n v="208"/>
    <n v="393"/>
  </r>
  <r>
    <x v="2"/>
    <x v="5"/>
    <s v="Deutschland"/>
    <x v="6"/>
    <n v="250"/>
    <n v="267"/>
    <n v="208"/>
    <n v="393"/>
  </r>
  <r>
    <x v="2"/>
    <x v="5"/>
    <s v="Deutschland"/>
    <x v="7"/>
    <n v="387"/>
    <n v="267"/>
    <n v="208"/>
    <n v="393"/>
  </r>
  <r>
    <x v="2"/>
    <x v="5"/>
    <s v="Deutschland"/>
    <x v="8"/>
    <n v="276"/>
    <n v="267"/>
    <n v="208"/>
    <n v="393"/>
  </r>
  <r>
    <x v="2"/>
    <x v="5"/>
    <s v="Deutschland"/>
    <x v="9"/>
    <n v="263"/>
    <n v="267"/>
    <n v="208"/>
    <n v="393"/>
  </r>
  <r>
    <x v="2"/>
    <x v="5"/>
    <s v="Deutschland"/>
    <x v="10"/>
    <n v="236"/>
    <n v="267"/>
    <n v="208"/>
    <n v="393"/>
  </r>
  <r>
    <x v="2"/>
    <x v="5"/>
    <s v="Deutschland"/>
    <x v="11"/>
    <n v="292"/>
    <n v="267"/>
    <n v="208"/>
    <n v="393"/>
  </r>
  <r>
    <x v="2"/>
    <x v="5"/>
    <s v="Deutschland"/>
    <x v="12"/>
    <n v="353"/>
    <n v="267"/>
    <n v="208"/>
    <n v="393"/>
  </r>
  <r>
    <x v="2"/>
    <x v="5"/>
    <s v="Deutschland"/>
    <x v="13"/>
    <n v="393"/>
    <n v="267"/>
    <n v="208"/>
    <n v="393"/>
  </r>
  <r>
    <x v="2"/>
    <x v="5"/>
    <s v="Deutschland"/>
    <x v="14"/>
    <n v="233"/>
    <n v="267"/>
    <n v="208"/>
    <n v="393"/>
  </r>
  <r>
    <x v="2"/>
    <x v="5"/>
    <s v="Deutschland"/>
    <x v="15"/>
    <n v="323"/>
    <n v="267"/>
    <n v="208"/>
    <n v="393"/>
  </r>
  <r>
    <x v="2"/>
    <x v="6"/>
    <s v="Deutschland"/>
    <x v="0"/>
    <n v="1909"/>
    <n v="2057"/>
    <n v="1873"/>
    <n v="2435"/>
  </r>
  <r>
    <x v="2"/>
    <x v="6"/>
    <s v="Deutschland"/>
    <x v="1"/>
    <n v="1986"/>
    <n v="2057"/>
    <n v="1873"/>
    <n v="2435"/>
  </r>
  <r>
    <x v="2"/>
    <x v="6"/>
    <s v="Deutschland"/>
    <x v="2"/>
    <n v="2127"/>
    <n v="2057"/>
    <n v="1873"/>
    <n v="2435"/>
  </r>
  <r>
    <x v="2"/>
    <x v="6"/>
    <s v="Deutschland"/>
    <x v="3"/>
    <n v="2362"/>
    <n v="2057"/>
    <n v="1873"/>
    <n v="2435"/>
  </r>
  <r>
    <x v="2"/>
    <x v="6"/>
    <s v="Deutschland"/>
    <x v="4"/>
    <n v="1919"/>
    <n v="2057"/>
    <n v="1873"/>
    <n v="2435"/>
  </r>
  <r>
    <x v="2"/>
    <x v="6"/>
    <s v="Deutschland"/>
    <x v="5"/>
    <n v="1873"/>
    <n v="2057"/>
    <n v="1873"/>
    <n v="2435"/>
  </r>
  <r>
    <x v="2"/>
    <x v="6"/>
    <s v="Deutschland"/>
    <x v="6"/>
    <n v="1977"/>
    <n v="2057"/>
    <n v="1873"/>
    <n v="2435"/>
  </r>
  <r>
    <x v="2"/>
    <x v="6"/>
    <s v="Deutschland"/>
    <x v="7"/>
    <n v="2376"/>
    <n v="2057"/>
    <n v="1873"/>
    <n v="2435"/>
  </r>
  <r>
    <x v="2"/>
    <x v="6"/>
    <s v="Deutschland"/>
    <x v="8"/>
    <n v="2031"/>
    <n v="2057"/>
    <n v="1873"/>
    <n v="2435"/>
  </r>
  <r>
    <x v="2"/>
    <x v="6"/>
    <s v="Deutschland"/>
    <x v="9"/>
    <n v="2065"/>
    <n v="2057"/>
    <n v="1873"/>
    <n v="2435"/>
  </r>
  <r>
    <x v="2"/>
    <x v="6"/>
    <s v="Deutschland"/>
    <x v="10"/>
    <n v="1975"/>
    <n v="2057"/>
    <n v="1873"/>
    <n v="2435"/>
  </r>
  <r>
    <x v="2"/>
    <x v="6"/>
    <s v="Deutschland"/>
    <x v="11"/>
    <n v="2138"/>
    <n v="2057"/>
    <n v="1873"/>
    <n v="2435"/>
  </r>
  <r>
    <x v="2"/>
    <x v="6"/>
    <s v="Deutschland"/>
    <x v="12"/>
    <n v="2310"/>
    <n v="2057"/>
    <n v="1873"/>
    <n v="2435"/>
  </r>
  <r>
    <x v="2"/>
    <x v="6"/>
    <s v="Deutschland"/>
    <x v="13"/>
    <n v="2435"/>
    <n v="2057"/>
    <n v="1873"/>
    <n v="2435"/>
  </r>
  <r>
    <x v="2"/>
    <x v="6"/>
    <s v="Deutschland"/>
    <x v="14"/>
    <n v="1973"/>
    <n v="2057"/>
    <n v="1873"/>
    <n v="2435"/>
  </r>
  <r>
    <x v="2"/>
    <x v="6"/>
    <s v="Deutschland"/>
    <x v="15"/>
    <n v="2259"/>
    <n v="2057"/>
    <n v="1873"/>
    <n v="2435"/>
  </r>
  <r>
    <x v="2"/>
    <x v="7"/>
    <s v="Deutschland"/>
    <x v="0"/>
    <n v="151"/>
    <n v="180"/>
    <n v="137"/>
    <n v="328"/>
  </r>
  <r>
    <x v="2"/>
    <x v="7"/>
    <s v="Deutschland"/>
    <x v="1"/>
    <n v="185"/>
    <n v="180"/>
    <n v="137"/>
    <n v="328"/>
  </r>
  <r>
    <x v="2"/>
    <x v="7"/>
    <s v="Deutschland"/>
    <x v="2"/>
    <n v="276"/>
    <n v="180"/>
    <n v="137"/>
    <n v="328"/>
  </r>
  <r>
    <x v="2"/>
    <x v="7"/>
    <s v="Deutschland"/>
    <x v="3"/>
    <n v="137"/>
    <n v="180"/>
    <n v="137"/>
    <n v="328"/>
  </r>
  <r>
    <x v="2"/>
    <x v="7"/>
    <s v="Deutschland"/>
    <x v="4"/>
    <n v="263"/>
    <n v="180"/>
    <n v="137"/>
    <n v="328"/>
  </r>
  <r>
    <x v="2"/>
    <x v="7"/>
    <s v="Deutschland"/>
    <x v="5"/>
    <n v="328"/>
    <n v="180"/>
    <n v="137"/>
    <n v="328"/>
  </r>
  <r>
    <x v="2"/>
    <x v="7"/>
    <s v="Deutschland"/>
    <x v="6"/>
    <n v="202"/>
    <n v="180"/>
    <n v="137"/>
    <n v="328"/>
  </r>
  <r>
    <x v="2"/>
    <x v="7"/>
    <s v="Deutschland"/>
    <x v="7"/>
    <n v="192"/>
    <n v="180"/>
    <n v="137"/>
    <n v="328"/>
  </r>
  <r>
    <x v="2"/>
    <x v="7"/>
    <s v="Deutschland"/>
    <x v="8"/>
    <n v="163"/>
    <n v="180"/>
    <n v="137"/>
    <n v="328"/>
  </r>
  <r>
    <x v="2"/>
    <x v="7"/>
    <s v="Deutschland"/>
    <x v="9"/>
    <n v="174"/>
    <n v="180"/>
    <n v="137"/>
    <n v="328"/>
  </r>
  <r>
    <x v="2"/>
    <x v="7"/>
    <s v="Deutschland"/>
    <x v="10"/>
    <n v="153"/>
    <n v="180"/>
    <n v="137"/>
    <n v="328"/>
  </r>
  <r>
    <x v="2"/>
    <x v="7"/>
    <s v="Deutschland"/>
    <x v="11"/>
    <n v="219"/>
    <n v="180"/>
    <n v="137"/>
    <n v="328"/>
  </r>
  <r>
    <x v="2"/>
    <x v="7"/>
    <s v="Deutschland"/>
    <x v="12"/>
    <n v="151"/>
    <n v="180"/>
    <n v="137"/>
    <n v="328"/>
  </r>
  <r>
    <x v="2"/>
    <x v="7"/>
    <s v="Deutschland"/>
    <x v="13"/>
    <n v="165"/>
    <n v="180"/>
    <n v="137"/>
    <n v="328"/>
  </r>
  <r>
    <x v="2"/>
    <x v="7"/>
    <s v="Deutschland"/>
    <x v="14"/>
    <n v="188"/>
    <n v="180"/>
    <n v="137"/>
    <n v="328"/>
  </r>
  <r>
    <x v="2"/>
    <x v="7"/>
    <s v="Deutschland"/>
    <x v="15"/>
    <n v="198"/>
    <n v="180"/>
    <n v="137"/>
    <n v="328"/>
  </r>
  <r>
    <x v="3"/>
    <x v="0"/>
    <s v="Deutschland"/>
    <x v="0"/>
    <n v="592"/>
    <n v="544"/>
    <n v="338"/>
    <n v="632"/>
  </r>
  <r>
    <x v="3"/>
    <x v="0"/>
    <s v="Deutschland"/>
    <x v="1"/>
    <n v="632"/>
    <n v="544"/>
    <n v="338"/>
    <n v="632"/>
  </r>
  <r>
    <x v="3"/>
    <x v="0"/>
    <s v="Deutschland"/>
    <x v="2"/>
    <n v="511"/>
    <n v="544"/>
    <n v="338"/>
    <n v="632"/>
  </r>
  <r>
    <x v="3"/>
    <x v="0"/>
    <s v="Deutschland"/>
    <x v="3"/>
    <n v="390"/>
    <n v="544"/>
    <n v="338"/>
    <n v="632"/>
  </r>
  <r>
    <x v="3"/>
    <x v="0"/>
    <s v="Deutschland"/>
    <x v="4"/>
    <n v="370"/>
    <n v="544"/>
    <n v="338"/>
    <n v="632"/>
  </r>
  <r>
    <x v="3"/>
    <x v="0"/>
    <s v="Deutschland"/>
    <x v="5"/>
    <n v="576"/>
    <n v="544"/>
    <n v="338"/>
    <n v="632"/>
  </r>
  <r>
    <x v="3"/>
    <x v="0"/>
    <s v="Deutschland"/>
    <x v="6"/>
    <n v="576"/>
    <n v="544"/>
    <n v="338"/>
    <n v="632"/>
  </r>
  <r>
    <x v="3"/>
    <x v="0"/>
    <s v="Deutschland"/>
    <x v="7"/>
    <n v="338"/>
    <n v="544"/>
    <n v="338"/>
    <n v="632"/>
  </r>
  <r>
    <x v="3"/>
    <x v="0"/>
    <s v="Deutschland"/>
    <x v="8"/>
    <n v="552"/>
    <n v="544"/>
    <n v="338"/>
    <n v="632"/>
  </r>
  <r>
    <x v="3"/>
    <x v="0"/>
    <s v="Deutschland"/>
    <x v="9"/>
    <n v="552"/>
    <n v="544"/>
    <n v="338"/>
    <n v="632"/>
  </r>
  <r>
    <x v="3"/>
    <x v="0"/>
    <s v="Deutschland"/>
    <x v="10"/>
    <n v="614"/>
    <n v="544"/>
    <n v="338"/>
    <n v="632"/>
  </r>
  <r>
    <x v="3"/>
    <x v="0"/>
    <s v="Deutschland"/>
    <x v="11"/>
    <n v="526"/>
    <n v="544"/>
    <n v="338"/>
    <n v="632"/>
  </r>
  <r>
    <x v="3"/>
    <x v="0"/>
    <s v="Deutschland"/>
    <x v="12"/>
    <n v="380"/>
    <n v="544"/>
    <n v="338"/>
    <n v="632"/>
  </r>
  <r>
    <x v="3"/>
    <x v="0"/>
    <s v="Deutschland"/>
    <x v="13"/>
    <n v="360"/>
    <n v="544"/>
    <n v="338"/>
    <n v="632"/>
  </r>
  <r>
    <x v="3"/>
    <x v="0"/>
    <s v="Deutschland"/>
    <x v="14"/>
    <n v="570"/>
    <n v="544"/>
    <n v="338"/>
    <n v="632"/>
  </r>
  <r>
    <x v="3"/>
    <x v="0"/>
    <s v="Deutschland"/>
    <x v="15"/>
    <n v="371"/>
    <n v="544"/>
    <n v="338"/>
    <n v="632"/>
  </r>
  <r>
    <x v="3"/>
    <x v="1"/>
    <s v="Deutschland"/>
    <x v="0"/>
    <n v="158"/>
    <n v="156"/>
    <n v="86"/>
    <n v="194"/>
  </r>
  <r>
    <x v="3"/>
    <x v="1"/>
    <s v="Deutschland"/>
    <x v="1"/>
    <n v="164"/>
    <n v="156"/>
    <n v="86"/>
    <n v="194"/>
  </r>
  <r>
    <x v="3"/>
    <x v="1"/>
    <s v="Deutschland"/>
    <x v="2"/>
    <n v="159"/>
    <n v="156"/>
    <n v="86"/>
    <n v="194"/>
  </r>
  <r>
    <x v="3"/>
    <x v="1"/>
    <s v="Deutschland"/>
    <x v="3"/>
    <n v="176"/>
    <n v="156"/>
    <n v="86"/>
    <n v="194"/>
  </r>
  <r>
    <x v="3"/>
    <x v="1"/>
    <s v="Deutschland"/>
    <x v="4"/>
    <n v="145"/>
    <n v="156"/>
    <n v="86"/>
    <n v="194"/>
  </r>
  <r>
    <x v="3"/>
    <x v="1"/>
    <s v="Deutschland"/>
    <x v="5"/>
    <n v="146"/>
    <n v="156"/>
    <n v="86"/>
    <n v="194"/>
  </r>
  <r>
    <x v="3"/>
    <x v="1"/>
    <s v="Deutschland"/>
    <x v="6"/>
    <n v="152"/>
    <n v="156"/>
    <n v="86"/>
    <n v="194"/>
  </r>
  <r>
    <x v="3"/>
    <x v="1"/>
    <s v="Deutschland"/>
    <x v="7"/>
    <n v="134"/>
    <n v="156"/>
    <n v="86"/>
    <n v="194"/>
  </r>
  <r>
    <x v="3"/>
    <x v="1"/>
    <s v="Deutschland"/>
    <x v="8"/>
    <n v="174"/>
    <n v="156"/>
    <n v="86"/>
    <n v="194"/>
  </r>
  <r>
    <x v="3"/>
    <x v="1"/>
    <s v="Deutschland"/>
    <x v="9"/>
    <n v="153"/>
    <n v="156"/>
    <n v="86"/>
    <n v="194"/>
  </r>
  <r>
    <x v="3"/>
    <x v="1"/>
    <s v="Deutschland"/>
    <x v="10"/>
    <n v="183"/>
    <n v="156"/>
    <n v="86"/>
    <n v="194"/>
  </r>
  <r>
    <x v="3"/>
    <x v="1"/>
    <s v="Deutschland"/>
    <x v="11"/>
    <n v="166"/>
    <n v="156"/>
    <n v="86"/>
    <n v="194"/>
  </r>
  <r>
    <x v="3"/>
    <x v="1"/>
    <s v="Deutschland"/>
    <x v="12"/>
    <n v="86"/>
    <n v="156"/>
    <n v="86"/>
    <n v="194"/>
  </r>
  <r>
    <x v="3"/>
    <x v="1"/>
    <s v="Deutschland"/>
    <x v="13"/>
    <n v="108"/>
    <n v="156"/>
    <n v="86"/>
    <n v="194"/>
  </r>
  <r>
    <x v="3"/>
    <x v="1"/>
    <s v="Deutschland"/>
    <x v="14"/>
    <n v="194"/>
    <n v="156"/>
    <n v="86"/>
    <n v="194"/>
  </r>
  <r>
    <x v="3"/>
    <x v="1"/>
    <s v="Deutschland"/>
    <x v="15"/>
    <n v="131"/>
    <n v="156"/>
    <n v="86"/>
    <n v="194"/>
  </r>
  <r>
    <x v="3"/>
    <x v="2"/>
    <s v="Deutschland"/>
    <x v="0"/>
    <n v="390"/>
    <n v="344"/>
    <n v="161"/>
    <n v="413"/>
  </r>
  <r>
    <x v="3"/>
    <x v="2"/>
    <s v="Deutschland"/>
    <x v="1"/>
    <n v="413"/>
    <n v="344"/>
    <n v="161"/>
    <n v="413"/>
  </r>
  <r>
    <x v="3"/>
    <x v="2"/>
    <s v="Deutschland"/>
    <x v="2"/>
    <n v="351"/>
    <n v="344"/>
    <n v="161"/>
    <n v="413"/>
  </r>
  <r>
    <x v="3"/>
    <x v="2"/>
    <s v="Deutschland"/>
    <x v="3"/>
    <n v="285"/>
    <n v="344"/>
    <n v="161"/>
    <n v="413"/>
  </r>
  <r>
    <x v="3"/>
    <x v="2"/>
    <s v="Deutschland"/>
    <x v="4"/>
    <n v="251"/>
    <n v="344"/>
    <n v="161"/>
    <n v="413"/>
  </r>
  <r>
    <x v="3"/>
    <x v="2"/>
    <s v="Deutschland"/>
    <x v="5"/>
    <n v="396"/>
    <n v="344"/>
    <n v="161"/>
    <n v="413"/>
  </r>
  <r>
    <x v="3"/>
    <x v="2"/>
    <s v="Deutschland"/>
    <x v="6"/>
    <n v="381"/>
    <n v="344"/>
    <n v="161"/>
    <n v="413"/>
  </r>
  <r>
    <x v="3"/>
    <x v="2"/>
    <s v="Deutschland"/>
    <x v="7"/>
    <n v="192"/>
    <n v="344"/>
    <n v="161"/>
    <n v="413"/>
  </r>
  <r>
    <x v="3"/>
    <x v="2"/>
    <s v="Deutschland"/>
    <x v="8"/>
    <n v="327"/>
    <n v="344"/>
    <n v="161"/>
    <n v="413"/>
  </r>
  <r>
    <x v="3"/>
    <x v="2"/>
    <s v="Deutschland"/>
    <x v="9"/>
    <n v="346"/>
    <n v="344"/>
    <n v="161"/>
    <n v="413"/>
  </r>
  <r>
    <x v="3"/>
    <x v="2"/>
    <s v="Deutschland"/>
    <x v="10"/>
    <n v="403"/>
    <n v="344"/>
    <n v="161"/>
    <n v="413"/>
  </r>
  <r>
    <x v="3"/>
    <x v="2"/>
    <s v="Deutschland"/>
    <x v="11"/>
    <n v="333"/>
    <n v="344"/>
    <n v="161"/>
    <n v="413"/>
  </r>
  <r>
    <x v="3"/>
    <x v="2"/>
    <s v="Deutschland"/>
    <x v="12"/>
    <n v="178"/>
    <n v="344"/>
    <n v="161"/>
    <n v="413"/>
  </r>
  <r>
    <x v="3"/>
    <x v="2"/>
    <s v="Deutschland"/>
    <x v="13"/>
    <n v="161"/>
    <n v="344"/>
    <n v="161"/>
    <n v="413"/>
  </r>
  <r>
    <x v="3"/>
    <x v="2"/>
    <s v="Deutschland"/>
    <x v="14"/>
    <n v="366"/>
    <n v="344"/>
    <n v="161"/>
    <n v="413"/>
  </r>
  <r>
    <x v="3"/>
    <x v="2"/>
    <s v="Deutschland"/>
    <x v="15"/>
    <n v="200"/>
    <n v="344"/>
    <n v="161"/>
    <n v="413"/>
  </r>
  <r>
    <x v="3"/>
    <x v="3"/>
    <s v="Deutschland"/>
    <x v="0"/>
    <n v="60"/>
    <n v="60"/>
    <n v="60"/>
    <n v="60"/>
  </r>
  <r>
    <x v="3"/>
    <x v="3"/>
    <s v="Deutschland"/>
    <x v="1"/>
    <n v="60"/>
    <n v="60"/>
    <n v="60"/>
    <n v="60"/>
  </r>
  <r>
    <x v="3"/>
    <x v="3"/>
    <s v="Deutschland"/>
    <x v="2"/>
    <n v="60"/>
    <n v="60"/>
    <n v="60"/>
    <n v="60"/>
  </r>
  <r>
    <x v="3"/>
    <x v="3"/>
    <s v="Deutschland"/>
    <x v="3"/>
    <n v="60"/>
    <n v="60"/>
    <n v="60"/>
    <n v="60"/>
  </r>
  <r>
    <x v="3"/>
    <x v="3"/>
    <s v="Deutschland"/>
    <x v="4"/>
    <n v="60"/>
    <n v="60"/>
    <n v="60"/>
    <n v="60"/>
  </r>
  <r>
    <x v="3"/>
    <x v="3"/>
    <s v="Deutschland"/>
    <x v="5"/>
    <n v="60"/>
    <n v="60"/>
    <n v="60"/>
    <n v="60"/>
  </r>
  <r>
    <x v="3"/>
    <x v="3"/>
    <s v="Deutschland"/>
    <x v="6"/>
    <n v="60"/>
    <n v="60"/>
    <n v="60"/>
    <n v="60"/>
  </r>
  <r>
    <x v="3"/>
    <x v="3"/>
    <s v="Deutschland"/>
    <x v="7"/>
    <n v="60"/>
    <n v="60"/>
    <n v="60"/>
    <n v="60"/>
  </r>
  <r>
    <x v="3"/>
    <x v="3"/>
    <s v="Deutschland"/>
    <x v="8"/>
    <n v="60"/>
    <n v="60"/>
    <n v="60"/>
    <n v="60"/>
  </r>
  <r>
    <x v="3"/>
    <x v="3"/>
    <s v="Deutschland"/>
    <x v="9"/>
    <n v="60"/>
    <n v="60"/>
    <n v="60"/>
    <n v="60"/>
  </r>
  <r>
    <x v="3"/>
    <x v="3"/>
    <s v="Deutschland"/>
    <x v="10"/>
    <n v="60"/>
    <n v="60"/>
    <n v="60"/>
    <n v="60"/>
  </r>
  <r>
    <x v="3"/>
    <x v="3"/>
    <s v="Deutschland"/>
    <x v="11"/>
    <n v="60"/>
    <n v="60"/>
    <n v="60"/>
    <n v="60"/>
  </r>
  <r>
    <x v="3"/>
    <x v="3"/>
    <s v="Deutschland"/>
    <x v="12"/>
    <n v="60"/>
    <n v="60"/>
    <n v="60"/>
    <n v="60"/>
  </r>
  <r>
    <x v="3"/>
    <x v="3"/>
    <s v="Deutschland"/>
    <x v="13"/>
    <n v="60"/>
    <n v="60"/>
    <n v="60"/>
    <n v="60"/>
  </r>
  <r>
    <x v="3"/>
    <x v="3"/>
    <s v="Deutschland"/>
    <x v="14"/>
    <n v="60"/>
    <n v="60"/>
    <n v="60"/>
    <n v="60"/>
  </r>
  <r>
    <x v="3"/>
    <x v="3"/>
    <s v="Deutschland"/>
    <x v="15"/>
    <n v="60"/>
    <n v="60"/>
    <n v="60"/>
    <n v="60"/>
  </r>
  <r>
    <x v="3"/>
    <x v="4"/>
    <s v="Deutschland"/>
    <x v="0"/>
    <n v="55"/>
    <n v="51"/>
    <n v="38"/>
    <n v="63"/>
  </r>
  <r>
    <x v="3"/>
    <x v="4"/>
    <s v="Deutschland"/>
    <x v="1"/>
    <n v="52"/>
    <n v="51"/>
    <n v="38"/>
    <n v="63"/>
  </r>
  <r>
    <x v="3"/>
    <x v="4"/>
    <s v="Deutschland"/>
    <x v="2"/>
    <n v="48"/>
    <n v="51"/>
    <n v="38"/>
    <n v="63"/>
  </r>
  <r>
    <x v="3"/>
    <x v="4"/>
    <s v="Deutschland"/>
    <x v="3"/>
    <n v="62"/>
    <n v="51"/>
    <n v="38"/>
    <n v="63"/>
  </r>
  <r>
    <x v="3"/>
    <x v="4"/>
    <s v="Deutschland"/>
    <x v="4"/>
    <n v="47"/>
    <n v="51"/>
    <n v="38"/>
    <n v="63"/>
  </r>
  <r>
    <x v="3"/>
    <x v="4"/>
    <s v="Deutschland"/>
    <x v="5"/>
    <n v="38"/>
    <n v="51"/>
    <n v="38"/>
    <n v="63"/>
  </r>
  <r>
    <x v="3"/>
    <x v="4"/>
    <s v="Deutschland"/>
    <x v="6"/>
    <n v="49"/>
    <n v="51"/>
    <n v="38"/>
    <n v="63"/>
  </r>
  <r>
    <x v="3"/>
    <x v="4"/>
    <s v="Deutschland"/>
    <x v="7"/>
    <n v="56"/>
    <n v="51"/>
    <n v="38"/>
    <n v="63"/>
  </r>
  <r>
    <x v="3"/>
    <x v="4"/>
    <s v="Deutschland"/>
    <x v="8"/>
    <n v="53"/>
    <n v="51"/>
    <n v="38"/>
    <n v="63"/>
  </r>
  <r>
    <x v="3"/>
    <x v="4"/>
    <s v="Deutschland"/>
    <x v="9"/>
    <n v="46"/>
    <n v="51"/>
    <n v="38"/>
    <n v="63"/>
  </r>
  <r>
    <x v="3"/>
    <x v="4"/>
    <s v="Deutschland"/>
    <x v="10"/>
    <n v="51"/>
    <n v="51"/>
    <n v="38"/>
    <n v="63"/>
  </r>
  <r>
    <x v="3"/>
    <x v="4"/>
    <s v="Deutschland"/>
    <x v="11"/>
    <n v="53"/>
    <n v="51"/>
    <n v="38"/>
    <n v="63"/>
  </r>
  <r>
    <x v="3"/>
    <x v="4"/>
    <s v="Deutschland"/>
    <x v="12"/>
    <n v="57"/>
    <n v="51"/>
    <n v="38"/>
    <n v="63"/>
  </r>
  <r>
    <x v="3"/>
    <x v="4"/>
    <s v="Deutschland"/>
    <x v="13"/>
    <n v="59"/>
    <n v="51"/>
    <n v="38"/>
    <n v="63"/>
  </r>
  <r>
    <x v="3"/>
    <x v="4"/>
    <s v="Deutschland"/>
    <x v="14"/>
    <n v="45"/>
    <n v="51"/>
    <n v="38"/>
    <n v="63"/>
  </r>
  <r>
    <x v="3"/>
    <x v="4"/>
    <s v="Deutschland"/>
    <x v="15"/>
    <n v="63"/>
    <n v="51"/>
    <n v="38"/>
    <n v="63"/>
  </r>
  <r>
    <x v="3"/>
    <x v="5"/>
    <s v="Deutschland"/>
    <x v="0"/>
    <n v="232"/>
    <n v="272"/>
    <n v="213"/>
    <n v="402"/>
  </r>
  <r>
    <x v="3"/>
    <x v="5"/>
    <s v="Deutschland"/>
    <x v="1"/>
    <n v="235"/>
    <n v="272"/>
    <n v="213"/>
    <n v="402"/>
  </r>
  <r>
    <x v="3"/>
    <x v="5"/>
    <s v="Deutschland"/>
    <x v="2"/>
    <n v="311"/>
    <n v="272"/>
    <n v="213"/>
    <n v="402"/>
  </r>
  <r>
    <x v="3"/>
    <x v="5"/>
    <s v="Deutschland"/>
    <x v="3"/>
    <n v="376"/>
    <n v="272"/>
    <n v="213"/>
    <n v="402"/>
  </r>
  <r>
    <x v="3"/>
    <x v="5"/>
    <s v="Deutschland"/>
    <x v="4"/>
    <n v="261"/>
    <n v="272"/>
    <n v="213"/>
    <n v="402"/>
  </r>
  <r>
    <x v="3"/>
    <x v="5"/>
    <s v="Deutschland"/>
    <x v="5"/>
    <n v="213"/>
    <n v="272"/>
    <n v="213"/>
    <n v="402"/>
  </r>
  <r>
    <x v="3"/>
    <x v="5"/>
    <s v="Deutschland"/>
    <x v="6"/>
    <n v="257"/>
    <n v="272"/>
    <n v="213"/>
    <n v="402"/>
  </r>
  <r>
    <x v="3"/>
    <x v="5"/>
    <s v="Deutschland"/>
    <x v="7"/>
    <n v="382"/>
    <n v="272"/>
    <n v="213"/>
    <n v="402"/>
  </r>
  <r>
    <x v="3"/>
    <x v="5"/>
    <s v="Deutschland"/>
    <x v="8"/>
    <n v="281"/>
    <n v="272"/>
    <n v="213"/>
    <n v="402"/>
  </r>
  <r>
    <x v="3"/>
    <x v="5"/>
    <s v="Deutschland"/>
    <x v="9"/>
    <n v="262"/>
    <n v="272"/>
    <n v="213"/>
    <n v="402"/>
  </r>
  <r>
    <x v="3"/>
    <x v="5"/>
    <s v="Deutschland"/>
    <x v="10"/>
    <n v="240"/>
    <n v="272"/>
    <n v="213"/>
    <n v="402"/>
  </r>
  <r>
    <x v="3"/>
    <x v="5"/>
    <s v="Deutschland"/>
    <x v="11"/>
    <n v="303"/>
    <n v="272"/>
    <n v="213"/>
    <n v="402"/>
  </r>
  <r>
    <x v="3"/>
    <x v="5"/>
    <s v="Deutschland"/>
    <x v="12"/>
    <n v="366"/>
    <n v="272"/>
    <n v="213"/>
    <n v="402"/>
  </r>
  <r>
    <x v="3"/>
    <x v="5"/>
    <s v="Deutschland"/>
    <x v="13"/>
    <n v="402"/>
    <n v="272"/>
    <n v="213"/>
    <n v="402"/>
  </r>
  <r>
    <x v="3"/>
    <x v="5"/>
    <s v="Deutschland"/>
    <x v="14"/>
    <n v="241"/>
    <n v="272"/>
    <n v="213"/>
    <n v="402"/>
  </r>
  <r>
    <x v="3"/>
    <x v="5"/>
    <s v="Deutschland"/>
    <x v="15"/>
    <n v="338"/>
    <n v="272"/>
    <n v="213"/>
    <n v="402"/>
  </r>
  <r>
    <x v="3"/>
    <x v="6"/>
    <s v="Deutschland"/>
    <x v="0"/>
    <n v="1946"/>
    <n v="2090"/>
    <n v="1926"/>
    <n v="2478"/>
  </r>
  <r>
    <x v="3"/>
    <x v="6"/>
    <s v="Deutschland"/>
    <x v="1"/>
    <n v="1990"/>
    <n v="2090"/>
    <n v="1926"/>
    <n v="2478"/>
  </r>
  <r>
    <x v="3"/>
    <x v="6"/>
    <s v="Deutschland"/>
    <x v="2"/>
    <n v="2182"/>
    <n v="2090"/>
    <n v="1926"/>
    <n v="2478"/>
  </r>
  <r>
    <x v="3"/>
    <x v="6"/>
    <s v="Deutschland"/>
    <x v="3"/>
    <n v="2417"/>
    <n v="2090"/>
    <n v="1926"/>
    <n v="2478"/>
  </r>
  <r>
    <x v="3"/>
    <x v="6"/>
    <s v="Deutschland"/>
    <x v="4"/>
    <n v="1970"/>
    <n v="2090"/>
    <n v="1926"/>
    <n v="2478"/>
  </r>
  <r>
    <x v="3"/>
    <x v="6"/>
    <s v="Deutschland"/>
    <x v="5"/>
    <n v="1926"/>
    <n v="2090"/>
    <n v="1926"/>
    <n v="2478"/>
  </r>
  <r>
    <x v="3"/>
    <x v="6"/>
    <s v="Deutschland"/>
    <x v="6"/>
    <n v="2015"/>
    <n v="2090"/>
    <n v="1926"/>
    <n v="2478"/>
  </r>
  <r>
    <x v="3"/>
    <x v="6"/>
    <s v="Deutschland"/>
    <x v="7"/>
    <n v="2436"/>
    <n v="2090"/>
    <n v="1926"/>
    <n v="2478"/>
  </r>
  <r>
    <x v="3"/>
    <x v="6"/>
    <s v="Deutschland"/>
    <x v="8"/>
    <n v="2069"/>
    <n v="2090"/>
    <n v="1926"/>
    <n v="2478"/>
  </r>
  <r>
    <x v="3"/>
    <x v="6"/>
    <s v="Deutschland"/>
    <x v="9"/>
    <n v="2082"/>
    <n v="2090"/>
    <n v="1926"/>
    <n v="2478"/>
  </r>
  <r>
    <x v="3"/>
    <x v="6"/>
    <s v="Deutschland"/>
    <x v="10"/>
    <n v="2015"/>
    <n v="2090"/>
    <n v="1926"/>
    <n v="2478"/>
  </r>
  <r>
    <x v="3"/>
    <x v="6"/>
    <s v="Deutschland"/>
    <x v="11"/>
    <n v="2197"/>
    <n v="2090"/>
    <n v="1926"/>
    <n v="2478"/>
  </r>
  <r>
    <x v="3"/>
    <x v="6"/>
    <s v="Deutschland"/>
    <x v="12"/>
    <n v="2372"/>
    <n v="2090"/>
    <n v="1926"/>
    <n v="2478"/>
  </r>
  <r>
    <x v="3"/>
    <x v="6"/>
    <s v="Deutschland"/>
    <x v="13"/>
    <n v="2478"/>
    <n v="2090"/>
    <n v="1926"/>
    <n v="2478"/>
  </r>
  <r>
    <x v="3"/>
    <x v="6"/>
    <s v="Deutschland"/>
    <x v="14"/>
    <n v="2029"/>
    <n v="2090"/>
    <n v="1926"/>
    <n v="2478"/>
  </r>
  <r>
    <x v="3"/>
    <x v="6"/>
    <s v="Deutschland"/>
    <x v="15"/>
    <n v="2324"/>
    <n v="2090"/>
    <n v="1926"/>
    <n v="2478"/>
  </r>
  <r>
    <x v="3"/>
    <x v="7"/>
    <s v="Deutschland"/>
    <x v="0"/>
    <n v="161"/>
    <n v="179"/>
    <n v="131"/>
    <n v="324"/>
  </r>
  <r>
    <x v="3"/>
    <x v="7"/>
    <s v="Deutschland"/>
    <x v="1"/>
    <n v="179"/>
    <n v="179"/>
    <n v="131"/>
    <n v="324"/>
  </r>
  <r>
    <x v="3"/>
    <x v="7"/>
    <s v="Deutschland"/>
    <x v="2"/>
    <n v="284"/>
    <n v="179"/>
    <n v="131"/>
    <n v="324"/>
  </r>
  <r>
    <x v="3"/>
    <x v="7"/>
    <s v="Deutschland"/>
    <x v="3"/>
    <n v="131"/>
    <n v="179"/>
    <n v="131"/>
    <n v="324"/>
  </r>
  <r>
    <x v="3"/>
    <x v="7"/>
    <s v="Deutschland"/>
    <x v="4"/>
    <n v="253"/>
    <n v="179"/>
    <n v="131"/>
    <n v="324"/>
  </r>
  <r>
    <x v="3"/>
    <x v="7"/>
    <s v="Deutschland"/>
    <x v="5"/>
    <n v="324"/>
    <n v="179"/>
    <n v="131"/>
    <n v="324"/>
  </r>
  <r>
    <x v="3"/>
    <x v="7"/>
    <s v="Deutschland"/>
    <x v="6"/>
    <n v="185"/>
    <n v="179"/>
    <n v="131"/>
    <n v="324"/>
  </r>
  <r>
    <x v="3"/>
    <x v="7"/>
    <s v="Deutschland"/>
    <x v="7"/>
    <n v="210"/>
    <n v="179"/>
    <n v="131"/>
    <n v="324"/>
  </r>
  <r>
    <x v="3"/>
    <x v="7"/>
    <s v="Deutschland"/>
    <x v="8"/>
    <n v="157"/>
    <n v="179"/>
    <n v="131"/>
    <n v="324"/>
  </r>
  <r>
    <x v="3"/>
    <x v="7"/>
    <s v="Deutschland"/>
    <x v="9"/>
    <n v="179"/>
    <n v="179"/>
    <n v="131"/>
    <n v="324"/>
  </r>
  <r>
    <x v="3"/>
    <x v="7"/>
    <s v="Deutschland"/>
    <x v="10"/>
    <n v="149"/>
    <n v="179"/>
    <n v="131"/>
    <n v="324"/>
  </r>
  <r>
    <x v="3"/>
    <x v="7"/>
    <s v="Deutschland"/>
    <x v="11"/>
    <n v="229"/>
    <n v="179"/>
    <n v="131"/>
    <n v="324"/>
  </r>
  <r>
    <x v="3"/>
    <x v="7"/>
    <s v="Deutschland"/>
    <x v="12"/>
    <n v="144"/>
    <n v="179"/>
    <n v="131"/>
    <n v="324"/>
  </r>
  <r>
    <x v="3"/>
    <x v="7"/>
    <s v="Deutschland"/>
    <x v="13"/>
    <n v="151"/>
    <n v="179"/>
    <n v="131"/>
    <n v="324"/>
  </r>
  <r>
    <x v="3"/>
    <x v="7"/>
    <s v="Deutschland"/>
    <x v="14"/>
    <n v="201"/>
    <n v="179"/>
    <n v="131"/>
    <n v="324"/>
  </r>
  <r>
    <x v="3"/>
    <x v="7"/>
    <s v="Deutschland"/>
    <x v="15"/>
    <n v="163"/>
    <n v="179"/>
    <n v="131"/>
    <n v="324"/>
  </r>
  <r>
    <x v="4"/>
    <x v="0"/>
    <s v="Deutschland"/>
    <x v="0"/>
    <n v="614"/>
    <n v="561"/>
    <n v="342"/>
    <n v="653"/>
  </r>
  <r>
    <x v="4"/>
    <x v="0"/>
    <s v="Deutschland"/>
    <x v="1"/>
    <n v="653"/>
    <n v="561"/>
    <n v="342"/>
    <n v="653"/>
  </r>
  <r>
    <x v="4"/>
    <x v="0"/>
    <s v="Deutschland"/>
    <x v="2"/>
    <n v="515"/>
    <n v="561"/>
    <n v="342"/>
    <n v="653"/>
  </r>
  <r>
    <x v="4"/>
    <x v="0"/>
    <s v="Deutschland"/>
    <x v="3"/>
    <n v="399"/>
    <n v="561"/>
    <n v="342"/>
    <n v="653"/>
  </r>
  <r>
    <x v="4"/>
    <x v="0"/>
    <s v="Deutschland"/>
    <x v="4"/>
    <n v="372"/>
    <n v="561"/>
    <n v="342"/>
    <n v="653"/>
  </r>
  <r>
    <x v="4"/>
    <x v="0"/>
    <s v="Deutschland"/>
    <x v="5"/>
    <n v="573"/>
    <n v="561"/>
    <n v="342"/>
    <n v="653"/>
  </r>
  <r>
    <x v="4"/>
    <x v="0"/>
    <s v="Deutschland"/>
    <x v="6"/>
    <n v="593"/>
    <n v="561"/>
    <n v="342"/>
    <n v="653"/>
  </r>
  <r>
    <x v="4"/>
    <x v="0"/>
    <s v="Deutschland"/>
    <x v="7"/>
    <n v="342"/>
    <n v="561"/>
    <n v="342"/>
    <n v="653"/>
  </r>
  <r>
    <x v="4"/>
    <x v="0"/>
    <s v="Deutschland"/>
    <x v="8"/>
    <n v="579"/>
    <n v="561"/>
    <n v="342"/>
    <n v="653"/>
  </r>
  <r>
    <x v="4"/>
    <x v="0"/>
    <s v="Deutschland"/>
    <x v="9"/>
    <n v="566"/>
    <n v="561"/>
    <n v="342"/>
    <n v="653"/>
  </r>
  <r>
    <x v="4"/>
    <x v="0"/>
    <s v="Deutschland"/>
    <x v="10"/>
    <n v="641"/>
    <n v="561"/>
    <n v="342"/>
    <n v="653"/>
  </r>
  <r>
    <x v="4"/>
    <x v="0"/>
    <s v="Deutschland"/>
    <x v="11"/>
    <n v="563"/>
    <n v="561"/>
    <n v="342"/>
    <n v="653"/>
  </r>
  <r>
    <x v="4"/>
    <x v="0"/>
    <s v="Deutschland"/>
    <x v="12"/>
    <n v="392"/>
    <n v="561"/>
    <n v="342"/>
    <n v="653"/>
  </r>
  <r>
    <x v="4"/>
    <x v="0"/>
    <s v="Deutschland"/>
    <x v="13"/>
    <n v="363"/>
    <n v="561"/>
    <n v="342"/>
    <n v="653"/>
  </r>
  <r>
    <x v="4"/>
    <x v="0"/>
    <s v="Deutschland"/>
    <x v="14"/>
    <n v="584"/>
    <n v="561"/>
    <n v="342"/>
    <n v="653"/>
  </r>
  <r>
    <x v="4"/>
    <x v="0"/>
    <s v="Deutschland"/>
    <x v="15"/>
    <n v="377"/>
    <n v="561"/>
    <n v="342"/>
    <n v="653"/>
  </r>
  <r>
    <x v="4"/>
    <x v="1"/>
    <s v="Deutschland"/>
    <x v="0"/>
    <n v="161"/>
    <n v="158"/>
    <n v="88"/>
    <n v="195"/>
  </r>
  <r>
    <x v="4"/>
    <x v="1"/>
    <s v="Deutschland"/>
    <x v="1"/>
    <n v="166"/>
    <n v="158"/>
    <n v="88"/>
    <n v="195"/>
  </r>
  <r>
    <x v="4"/>
    <x v="1"/>
    <s v="Deutschland"/>
    <x v="2"/>
    <n v="158"/>
    <n v="158"/>
    <n v="88"/>
    <n v="195"/>
  </r>
  <r>
    <x v="4"/>
    <x v="1"/>
    <s v="Deutschland"/>
    <x v="3"/>
    <n v="178"/>
    <n v="158"/>
    <n v="88"/>
    <n v="195"/>
  </r>
  <r>
    <x v="4"/>
    <x v="1"/>
    <s v="Deutschland"/>
    <x v="4"/>
    <n v="146"/>
    <n v="158"/>
    <n v="88"/>
    <n v="195"/>
  </r>
  <r>
    <x v="4"/>
    <x v="1"/>
    <s v="Deutschland"/>
    <x v="5"/>
    <n v="148"/>
    <n v="158"/>
    <n v="88"/>
    <n v="195"/>
  </r>
  <r>
    <x v="4"/>
    <x v="1"/>
    <s v="Deutschland"/>
    <x v="6"/>
    <n v="154"/>
    <n v="158"/>
    <n v="88"/>
    <n v="195"/>
  </r>
  <r>
    <x v="4"/>
    <x v="1"/>
    <s v="Deutschland"/>
    <x v="7"/>
    <n v="135"/>
    <n v="158"/>
    <n v="88"/>
    <n v="195"/>
  </r>
  <r>
    <x v="4"/>
    <x v="1"/>
    <s v="Deutschland"/>
    <x v="8"/>
    <n v="176"/>
    <n v="158"/>
    <n v="88"/>
    <n v="195"/>
  </r>
  <r>
    <x v="4"/>
    <x v="1"/>
    <s v="Deutschland"/>
    <x v="9"/>
    <n v="156"/>
    <n v="158"/>
    <n v="88"/>
    <n v="195"/>
  </r>
  <r>
    <x v="4"/>
    <x v="1"/>
    <s v="Deutschland"/>
    <x v="10"/>
    <n v="185"/>
    <n v="158"/>
    <n v="88"/>
    <n v="195"/>
  </r>
  <r>
    <x v="4"/>
    <x v="1"/>
    <s v="Deutschland"/>
    <x v="11"/>
    <n v="169"/>
    <n v="158"/>
    <n v="88"/>
    <n v="195"/>
  </r>
  <r>
    <x v="4"/>
    <x v="1"/>
    <s v="Deutschland"/>
    <x v="12"/>
    <n v="88"/>
    <n v="158"/>
    <n v="88"/>
    <n v="195"/>
  </r>
  <r>
    <x v="4"/>
    <x v="1"/>
    <s v="Deutschland"/>
    <x v="13"/>
    <n v="111"/>
    <n v="158"/>
    <n v="88"/>
    <n v="195"/>
  </r>
  <r>
    <x v="4"/>
    <x v="1"/>
    <s v="Deutschland"/>
    <x v="14"/>
    <n v="195"/>
    <n v="158"/>
    <n v="88"/>
    <n v="195"/>
  </r>
  <r>
    <x v="4"/>
    <x v="1"/>
    <s v="Deutschland"/>
    <x v="15"/>
    <n v="134"/>
    <n v="158"/>
    <n v="88"/>
    <n v="195"/>
  </r>
  <r>
    <x v="4"/>
    <x v="2"/>
    <s v="Deutschland"/>
    <x v="0"/>
    <n v="394"/>
    <n v="347"/>
    <n v="165"/>
    <n v="416"/>
  </r>
  <r>
    <x v="4"/>
    <x v="2"/>
    <s v="Deutschland"/>
    <x v="1"/>
    <n v="416"/>
    <n v="347"/>
    <n v="165"/>
    <n v="416"/>
  </r>
  <r>
    <x v="4"/>
    <x v="2"/>
    <s v="Deutschland"/>
    <x v="2"/>
    <n v="345"/>
    <n v="347"/>
    <n v="165"/>
    <n v="416"/>
  </r>
  <r>
    <x v="4"/>
    <x v="2"/>
    <s v="Deutschland"/>
    <x v="3"/>
    <n v="291"/>
    <n v="347"/>
    <n v="165"/>
    <n v="416"/>
  </r>
  <r>
    <x v="4"/>
    <x v="2"/>
    <s v="Deutschland"/>
    <x v="4"/>
    <n v="261"/>
    <n v="347"/>
    <n v="165"/>
    <n v="416"/>
  </r>
  <r>
    <x v="4"/>
    <x v="2"/>
    <s v="Deutschland"/>
    <x v="5"/>
    <n v="398"/>
    <n v="347"/>
    <n v="165"/>
    <n v="416"/>
  </r>
  <r>
    <x v="4"/>
    <x v="2"/>
    <s v="Deutschland"/>
    <x v="6"/>
    <n v="384"/>
    <n v="347"/>
    <n v="165"/>
    <n v="416"/>
  </r>
  <r>
    <x v="4"/>
    <x v="2"/>
    <s v="Deutschland"/>
    <x v="7"/>
    <n v="196"/>
    <n v="347"/>
    <n v="165"/>
    <n v="416"/>
  </r>
  <r>
    <x v="4"/>
    <x v="2"/>
    <s v="Deutschland"/>
    <x v="8"/>
    <n v="327"/>
    <n v="347"/>
    <n v="165"/>
    <n v="416"/>
  </r>
  <r>
    <x v="4"/>
    <x v="2"/>
    <s v="Deutschland"/>
    <x v="9"/>
    <n v="348"/>
    <n v="347"/>
    <n v="165"/>
    <n v="416"/>
  </r>
  <r>
    <x v="4"/>
    <x v="2"/>
    <s v="Deutschland"/>
    <x v="10"/>
    <n v="403"/>
    <n v="347"/>
    <n v="165"/>
    <n v="416"/>
  </r>
  <r>
    <x v="4"/>
    <x v="2"/>
    <s v="Deutschland"/>
    <x v="11"/>
    <n v="335"/>
    <n v="347"/>
    <n v="165"/>
    <n v="416"/>
  </r>
  <r>
    <x v="4"/>
    <x v="2"/>
    <s v="Deutschland"/>
    <x v="12"/>
    <n v="184"/>
    <n v="347"/>
    <n v="165"/>
    <n v="416"/>
  </r>
  <r>
    <x v="4"/>
    <x v="2"/>
    <s v="Deutschland"/>
    <x v="13"/>
    <n v="165"/>
    <n v="347"/>
    <n v="165"/>
    <n v="416"/>
  </r>
  <r>
    <x v="4"/>
    <x v="2"/>
    <s v="Deutschland"/>
    <x v="14"/>
    <n v="372"/>
    <n v="347"/>
    <n v="165"/>
    <n v="416"/>
  </r>
  <r>
    <x v="4"/>
    <x v="2"/>
    <s v="Deutschland"/>
    <x v="15"/>
    <n v="202"/>
    <n v="347"/>
    <n v="165"/>
    <n v="416"/>
  </r>
  <r>
    <x v="4"/>
    <x v="3"/>
    <s v="Deutschland"/>
    <x v="0"/>
    <n v="61"/>
    <n v="61"/>
    <n v="61"/>
    <n v="61"/>
  </r>
  <r>
    <x v="4"/>
    <x v="3"/>
    <s v="Deutschland"/>
    <x v="1"/>
    <n v="61"/>
    <n v="61"/>
    <n v="61"/>
    <n v="61"/>
  </r>
  <r>
    <x v="4"/>
    <x v="3"/>
    <s v="Deutschland"/>
    <x v="2"/>
    <n v="61"/>
    <n v="61"/>
    <n v="61"/>
    <n v="61"/>
  </r>
  <r>
    <x v="4"/>
    <x v="3"/>
    <s v="Deutschland"/>
    <x v="3"/>
    <n v="61"/>
    <n v="61"/>
    <n v="61"/>
    <n v="61"/>
  </r>
  <r>
    <x v="4"/>
    <x v="3"/>
    <s v="Deutschland"/>
    <x v="4"/>
    <n v="61"/>
    <n v="61"/>
    <n v="61"/>
    <n v="61"/>
  </r>
  <r>
    <x v="4"/>
    <x v="3"/>
    <s v="Deutschland"/>
    <x v="5"/>
    <n v="61"/>
    <n v="61"/>
    <n v="61"/>
    <n v="61"/>
  </r>
  <r>
    <x v="4"/>
    <x v="3"/>
    <s v="Deutschland"/>
    <x v="6"/>
    <n v="61"/>
    <n v="61"/>
    <n v="61"/>
    <n v="61"/>
  </r>
  <r>
    <x v="4"/>
    <x v="3"/>
    <s v="Deutschland"/>
    <x v="7"/>
    <n v="61"/>
    <n v="61"/>
    <n v="61"/>
    <n v="61"/>
  </r>
  <r>
    <x v="4"/>
    <x v="3"/>
    <s v="Deutschland"/>
    <x v="8"/>
    <n v="61"/>
    <n v="61"/>
    <n v="61"/>
    <n v="61"/>
  </r>
  <r>
    <x v="4"/>
    <x v="3"/>
    <s v="Deutschland"/>
    <x v="9"/>
    <n v="61"/>
    <n v="61"/>
    <n v="61"/>
    <n v="61"/>
  </r>
  <r>
    <x v="4"/>
    <x v="3"/>
    <s v="Deutschland"/>
    <x v="10"/>
    <n v="61"/>
    <n v="61"/>
    <n v="61"/>
    <n v="61"/>
  </r>
  <r>
    <x v="4"/>
    <x v="3"/>
    <s v="Deutschland"/>
    <x v="11"/>
    <n v="61"/>
    <n v="61"/>
    <n v="61"/>
    <n v="61"/>
  </r>
  <r>
    <x v="4"/>
    <x v="3"/>
    <s v="Deutschland"/>
    <x v="12"/>
    <n v="61"/>
    <n v="61"/>
    <n v="61"/>
    <n v="61"/>
  </r>
  <r>
    <x v="4"/>
    <x v="3"/>
    <s v="Deutschland"/>
    <x v="13"/>
    <n v="61"/>
    <n v="61"/>
    <n v="61"/>
    <n v="61"/>
  </r>
  <r>
    <x v="4"/>
    <x v="3"/>
    <s v="Deutschland"/>
    <x v="14"/>
    <n v="61"/>
    <n v="61"/>
    <n v="61"/>
    <n v="61"/>
  </r>
  <r>
    <x v="4"/>
    <x v="3"/>
    <s v="Deutschland"/>
    <x v="15"/>
    <n v="61"/>
    <n v="61"/>
    <n v="61"/>
    <n v="61"/>
  </r>
  <r>
    <x v="4"/>
    <x v="4"/>
    <s v="Deutschland"/>
    <x v="0"/>
    <n v="56"/>
    <n v="53"/>
    <n v="38"/>
    <n v="65"/>
  </r>
  <r>
    <x v="4"/>
    <x v="4"/>
    <s v="Deutschland"/>
    <x v="1"/>
    <n v="52"/>
    <n v="53"/>
    <n v="38"/>
    <n v="65"/>
  </r>
  <r>
    <x v="4"/>
    <x v="4"/>
    <s v="Deutschland"/>
    <x v="2"/>
    <n v="47"/>
    <n v="53"/>
    <n v="38"/>
    <n v="65"/>
  </r>
  <r>
    <x v="4"/>
    <x v="4"/>
    <s v="Deutschland"/>
    <x v="3"/>
    <n v="62"/>
    <n v="53"/>
    <n v="38"/>
    <n v="65"/>
  </r>
  <r>
    <x v="4"/>
    <x v="4"/>
    <s v="Deutschland"/>
    <x v="4"/>
    <n v="48"/>
    <n v="53"/>
    <n v="38"/>
    <n v="65"/>
  </r>
  <r>
    <x v="4"/>
    <x v="4"/>
    <s v="Deutschland"/>
    <x v="5"/>
    <n v="38"/>
    <n v="53"/>
    <n v="38"/>
    <n v="65"/>
  </r>
  <r>
    <x v="4"/>
    <x v="4"/>
    <s v="Deutschland"/>
    <x v="6"/>
    <n v="50"/>
    <n v="53"/>
    <n v="38"/>
    <n v="65"/>
  </r>
  <r>
    <x v="4"/>
    <x v="4"/>
    <s v="Deutschland"/>
    <x v="7"/>
    <n v="58"/>
    <n v="53"/>
    <n v="38"/>
    <n v="65"/>
  </r>
  <r>
    <x v="4"/>
    <x v="4"/>
    <s v="Deutschland"/>
    <x v="8"/>
    <n v="54"/>
    <n v="53"/>
    <n v="38"/>
    <n v="65"/>
  </r>
  <r>
    <x v="4"/>
    <x v="4"/>
    <s v="Deutschland"/>
    <x v="9"/>
    <n v="49"/>
    <n v="53"/>
    <n v="38"/>
    <n v="65"/>
  </r>
  <r>
    <x v="4"/>
    <x v="4"/>
    <s v="Deutschland"/>
    <x v="10"/>
    <n v="53"/>
    <n v="53"/>
    <n v="38"/>
    <n v="65"/>
  </r>
  <r>
    <x v="4"/>
    <x v="4"/>
    <s v="Deutschland"/>
    <x v="11"/>
    <n v="55"/>
    <n v="53"/>
    <n v="38"/>
    <n v="65"/>
  </r>
  <r>
    <x v="4"/>
    <x v="4"/>
    <s v="Deutschland"/>
    <x v="12"/>
    <n v="59"/>
    <n v="53"/>
    <n v="38"/>
    <n v="65"/>
  </r>
  <r>
    <x v="4"/>
    <x v="4"/>
    <s v="Deutschland"/>
    <x v="13"/>
    <n v="62"/>
    <n v="53"/>
    <n v="38"/>
    <n v="65"/>
  </r>
  <r>
    <x v="4"/>
    <x v="4"/>
    <s v="Deutschland"/>
    <x v="14"/>
    <n v="47"/>
    <n v="53"/>
    <n v="38"/>
    <n v="65"/>
  </r>
  <r>
    <x v="4"/>
    <x v="4"/>
    <s v="Deutschland"/>
    <x v="15"/>
    <n v="65"/>
    <n v="53"/>
    <n v="38"/>
    <n v="65"/>
  </r>
  <r>
    <x v="4"/>
    <x v="5"/>
    <s v="Deutschland"/>
    <x v="0"/>
    <n v="243"/>
    <n v="284"/>
    <n v="219"/>
    <n v="422"/>
  </r>
  <r>
    <x v="4"/>
    <x v="5"/>
    <s v="Deutschland"/>
    <x v="1"/>
    <n v="241"/>
    <n v="284"/>
    <n v="219"/>
    <n v="422"/>
  </r>
  <r>
    <x v="4"/>
    <x v="5"/>
    <s v="Deutschland"/>
    <x v="2"/>
    <n v="320"/>
    <n v="284"/>
    <n v="219"/>
    <n v="422"/>
  </r>
  <r>
    <x v="4"/>
    <x v="5"/>
    <s v="Deutschland"/>
    <x v="3"/>
    <n v="392"/>
    <n v="284"/>
    <n v="219"/>
    <n v="422"/>
  </r>
  <r>
    <x v="4"/>
    <x v="5"/>
    <s v="Deutschland"/>
    <x v="4"/>
    <n v="268"/>
    <n v="284"/>
    <n v="219"/>
    <n v="422"/>
  </r>
  <r>
    <x v="4"/>
    <x v="5"/>
    <s v="Deutschland"/>
    <x v="5"/>
    <n v="219"/>
    <n v="284"/>
    <n v="219"/>
    <n v="422"/>
  </r>
  <r>
    <x v="4"/>
    <x v="5"/>
    <s v="Deutschland"/>
    <x v="6"/>
    <n v="273"/>
    <n v="284"/>
    <n v="219"/>
    <n v="422"/>
  </r>
  <r>
    <x v="4"/>
    <x v="5"/>
    <s v="Deutschland"/>
    <x v="7"/>
    <n v="398"/>
    <n v="284"/>
    <n v="219"/>
    <n v="422"/>
  </r>
  <r>
    <x v="4"/>
    <x v="5"/>
    <s v="Deutschland"/>
    <x v="8"/>
    <n v="296"/>
    <n v="284"/>
    <n v="219"/>
    <n v="422"/>
  </r>
  <r>
    <x v="4"/>
    <x v="5"/>
    <s v="Deutschland"/>
    <x v="9"/>
    <n v="274"/>
    <n v="284"/>
    <n v="219"/>
    <n v="422"/>
  </r>
  <r>
    <x v="4"/>
    <x v="5"/>
    <s v="Deutschland"/>
    <x v="10"/>
    <n v="256"/>
    <n v="284"/>
    <n v="219"/>
    <n v="422"/>
  </r>
  <r>
    <x v="4"/>
    <x v="5"/>
    <s v="Deutschland"/>
    <x v="11"/>
    <n v="289"/>
    <n v="284"/>
    <n v="219"/>
    <n v="422"/>
  </r>
  <r>
    <x v="4"/>
    <x v="5"/>
    <s v="Deutschland"/>
    <x v="12"/>
    <n v="386"/>
    <n v="284"/>
    <n v="219"/>
    <n v="422"/>
  </r>
  <r>
    <x v="4"/>
    <x v="5"/>
    <s v="Deutschland"/>
    <x v="13"/>
    <n v="422"/>
    <n v="284"/>
    <n v="219"/>
    <n v="422"/>
  </r>
  <r>
    <x v="4"/>
    <x v="5"/>
    <s v="Deutschland"/>
    <x v="14"/>
    <n v="251"/>
    <n v="284"/>
    <n v="219"/>
    <n v="422"/>
  </r>
  <r>
    <x v="4"/>
    <x v="5"/>
    <s v="Deutschland"/>
    <x v="15"/>
    <n v="356"/>
    <n v="284"/>
    <n v="219"/>
    <n v="422"/>
  </r>
  <r>
    <x v="4"/>
    <x v="6"/>
    <s v="Deutschland"/>
    <x v="0"/>
    <n v="1991"/>
    <n v="2135"/>
    <n v="1964"/>
    <n v="2549"/>
  </r>
  <r>
    <x v="4"/>
    <x v="6"/>
    <s v="Deutschland"/>
    <x v="1"/>
    <n v="2028"/>
    <n v="2135"/>
    <n v="1964"/>
    <n v="2549"/>
  </r>
  <r>
    <x v="4"/>
    <x v="6"/>
    <s v="Deutschland"/>
    <x v="2"/>
    <n v="2194"/>
    <n v="2135"/>
    <n v="1964"/>
    <n v="2549"/>
  </r>
  <r>
    <x v="4"/>
    <x v="6"/>
    <s v="Deutschland"/>
    <x v="3"/>
    <n v="2459"/>
    <n v="2135"/>
    <n v="1964"/>
    <n v="2549"/>
  </r>
  <r>
    <x v="4"/>
    <x v="6"/>
    <s v="Deutschland"/>
    <x v="4"/>
    <n v="2002"/>
    <n v="2135"/>
    <n v="1964"/>
    <n v="2549"/>
  </r>
  <r>
    <x v="4"/>
    <x v="6"/>
    <s v="Deutschland"/>
    <x v="5"/>
    <n v="1964"/>
    <n v="2135"/>
    <n v="1964"/>
    <n v="2549"/>
  </r>
  <r>
    <x v="4"/>
    <x v="6"/>
    <s v="Deutschland"/>
    <x v="6"/>
    <n v="2084"/>
    <n v="2135"/>
    <n v="1964"/>
    <n v="2549"/>
  </r>
  <r>
    <x v="4"/>
    <x v="6"/>
    <s v="Deutschland"/>
    <x v="7"/>
    <n v="2477"/>
    <n v="2135"/>
    <n v="1964"/>
    <n v="2549"/>
  </r>
  <r>
    <x v="4"/>
    <x v="6"/>
    <s v="Deutschland"/>
    <x v="8"/>
    <n v="2111"/>
    <n v="2135"/>
    <n v="1964"/>
    <n v="2549"/>
  </r>
  <r>
    <x v="4"/>
    <x v="6"/>
    <s v="Deutschland"/>
    <x v="9"/>
    <n v="2134"/>
    <n v="2135"/>
    <n v="1964"/>
    <n v="2549"/>
  </r>
  <r>
    <x v="4"/>
    <x v="6"/>
    <s v="Deutschland"/>
    <x v="10"/>
    <n v="2061"/>
    <n v="2135"/>
    <n v="1964"/>
    <n v="2549"/>
  </r>
  <r>
    <x v="4"/>
    <x v="6"/>
    <s v="Deutschland"/>
    <x v="11"/>
    <n v="2167"/>
    <n v="2135"/>
    <n v="1964"/>
    <n v="2549"/>
  </r>
  <r>
    <x v="4"/>
    <x v="6"/>
    <s v="Deutschland"/>
    <x v="12"/>
    <n v="2422"/>
    <n v="2135"/>
    <n v="1964"/>
    <n v="2549"/>
  </r>
  <r>
    <x v="4"/>
    <x v="6"/>
    <s v="Deutschland"/>
    <x v="13"/>
    <n v="2549"/>
    <n v="2135"/>
    <n v="1964"/>
    <n v="2549"/>
  </r>
  <r>
    <x v="4"/>
    <x v="6"/>
    <s v="Deutschland"/>
    <x v="14"/>
    <n v="2069"/>
    <n v="2135"/>
    <n v="1964"/>
    <n v="2549"/>
  </r>
  <r>
    <x v="4"/>
    <x v="6"/>
    <s v="Deutschland"/>
    <x v="15"/>
    <n v="2374"/>
    <n v="2135"/>
    <n v="1964"/>
    <n v="2549"/>
  </r>
  <r>
    <x v="4"/>
    <x v="7"/>
    <s v="Deutschland"/>
    <x v="0"/>
    <n v="158"/>
    <n v="187"/>
    <n v="150"/>
    <n v="333"/>
  </r>
  <r>
    <x v="4"/>
    <x v="7"/>
    <s v="Deutschland"/>
    <x v="1"/>
    <n v="183"/>
    <n v="187"/>
    <n v="150"/>
    <n v="333"/>
  </r>
  <r>
    <x v="4"/>
    <x v="7"/>
    <s v="Deutschland"/>
    <x v="2"/>
    <n v="269"/>
    <n v="187"/>
    <n v="150"/>
    <n v="333"/>
  </r>
  <r>
    <x v="4"/>
    <x v="7"/>
    <s v="Deutschland"/>
    <x v="3"/>
    <n v="151"/>
    <n v="187"/>
    <n v="150"/>
    <n v="333"/>
  </r>
  <r>
    <x v="4"/>
    <x v="7"/>
    <s v="Deutschland"/>
    <x v="4"/>
    <n v="247"/>
    <n v="187"/>
    <n v="150"/>
    <n v="333"/>
  </r>
  <r>
    <x v="4"/>
    <x v="7"/>
    <s v="Deutschland"/>
    <x v="5"/>
    <n v="318"/>
    <n v="187"/>
    <n v="150"/>
    <n v="333"/>
  </r>
  <r>
    <x v="4"/>
    <x v="7"/>
    <s v="Deutschland"/>
    <x v="6"/>
    <n v="181"/>
    <n v="187"/>
    <n v="150"/>
    <n v="333"/>
  </r>
  <r>
    <x v="4"/>
    <x v="7"/>
    <s v="Deutschland"/>
    <x v="7"/>
    <n v="333"/>
    <n v="187"/>
    <n v="150"/>
    <n v="333"/>
  </r>
  <r>
    <x v="4"/>
    <x v="7"/>
    <s v="Deutschland"/>
    <x v="8"/>
    <n v="165"/>
    <n v="187"/>
    <n v="150"/>
    <n v="333"/>
  </r>
  <r>
    <x v="4"/>
    <x v="7"/>
    <s v="Deutschland"/>
    <x v="9"/>
    <n v="199"/>
    <n v="187"/>
    <n v="150"/>
    <n v="333"/>
  </r>
  <r>
    <x v="4"/>
    <x v="7"/>
    <s v="Deutschland"/>
    <x v="10"/>
    <n v="154"/>
    <n v="187"/>
    <n v="150"/>
    <n v="333"/>
  </r>
  <r>
    <x v="4"/>
    <x v="7"/>
    <s v="Deutschland"/>
    <x v="11"/>
    <n v="254"/>
    <n v="187"/>
    <n v="150"/>
    <n v="333"/>
  </r>
  <r>
    <x v="4"/>
    <x v="7"/>
    <s v="Deutschland"/>
    <x v="12"/>
    <n v="150"/>
    <n v="187"/>
    <n v="150"/>
    <n v="333"/>
  </r>
  <r>
    <x v="4"/>
    <x v="7"/>
    <s v="Deutschland"/>
    <x v="13"/>
    <n v="152"/>
    <n v="187"/>
    <n v="150"/>
    <n v="333"/>
  </r>
  <r>
    <x v="4"/>
    <x v="7"/>
    <s v="Deutschland"/>
    <x v="14"/>
    <n v="193"/>
    <n v="187"/>
    <n v="150"/>
    <n v="333"/>
  </r>
  <r>
    <x v="4"/>
    <x v="7"/>
    <s v="Deutschland"/>
    <x v="15"/>
    <n v="159"/>
    <n v="187"/>
    <n v="150"/>
    <n v="333"/>
  </r>
  <r>
    <x v="5"/>
    <x v="0"/>
    <s v="Deutschland"/>
    <x v="0"/>
    <n v="600"/>
    <n v="544"/>
    <n v="326"/>
    <n v="635"/>
  </r>
  <r>
    <x v="5"/>
    <x v="0"/>
    <s v="Deutschland"/>
    <x v="1"/>
    <n v="635"/>
    <n v="544"/>
    <n v="326"/>
    <n v="635"/>
  </r>
  <r>
    <x v="5"/>
    <x v="0"/>
    <s v="Deutschland"/>
    <x v="2"/>
    <n v="487"/>
    <n v="544"/>
    <n v="326"/>
    <n v="635"/>
  </r>
  <r>
    <x v="5"/>
    <x v="0"/>
    <s v="Deutschland"/>
    <x v="3"/>
    <n v="385"/>
    <n v="544"/>
    <n v="326"/>
    <n v="635"/>
  </r>
  <r>
    <x v="5"/>
    <x v="0"/>
    <s v="Deutschland"/>
    <x v="4"/>
    <n v="353"/>
    <n v="544"/>
    <n v="326"/>
    <n v="635"/>
  </r>
  <r>
    <x v="5"/>
    <x v="0"/>
    <s v="Deutschland"/>
    <x v="5"/>
    <n v="536"/>
    <n v="544"/>
    <n v="326"/>
    <n v="635"/>
  </r>
  <r>
    <x v="5"/>
    <x v="0"/>
    <s v="Deutschland"/>
    <x v="6"/>
    <n v="574"/>
    <n v="544"/>
    <n v="326"/>
    <n v="635"/>
  </r>
  <r>
    <x v="5"/>
    <x v="0"/>
    <s v="Deutschland"/>
    <x v="7"/>
    <n v="326"/>
    <n v="544"/>
    <n v="326"/>
    <n v="635"/>
  </r>
  <r>
    <x v="5"/>
    <x v="0"/>
    <s v="Deutschland"/>
    <x v="8"/>
    <n v="570"/>
    <n v="544"/>
    <n v="326"/>
    <n v="635"/>
  </r>
  <r>
    <x v="5"/>
    <x v="0"/>
    <s v="Deutschland"/>
    <x v="9"/>
    <n v="547"/>
    <n v="544"/>
    <n v="326"/>
    <n v="635"/>
  </r>
  <r>
    <x v="5"/>
    <x v="0"/>
    <s v="Deutschland"/>
    <x v="10"/>
    <n v="630"/>
    <n v="544"/>
    <n v="326"/>
    <n v="635"/>
  </r>
  <r>
    <x v="5"/>
    <x v="0"/>
    <s v="Deutschland"/>
    <x v="11"/>
    <n v="565"/>
    <n v="544"/>
    <n v="326"/>
    <n v="635"/>
  </r>
  <r>
    <x v="5"/>
    <x v="0"/>
    <s v="Deutschland"/>
    <x v="12"/>
    <n v="381"/>
    <n v="544"/>
    <n v="326"/>
    <n v="635"/>
  </r>
  <r>
    <x v="5"/>
    <x v="0"/>
    <s v="Deutschland"/>
    <x v="13"/>
    <n v="346"/>
    <n v="544"/>
    <n v="326"/>
    <n v="635"/>
  </r>
  <r>
    <x v="5"/>
    <x v="0"/>
    <s v="Deutschland"/>
    <x v="14"/>
    <n v="562"/>
    <n v="544"/>
    <n v="326"/>
    <n v="635"/>
  </r>
  <r>
    <x v="5"/>
    <x v="0"/>
    <s v="Deutschland"/>
    <x v="15"/>
    <n v="360"/>
    <n v="544"/>
    <n v="326"/>
    <n v="635"/>
  </r>
  <r>
    <x v="5"/>
    <x v="1"/>
    <s v="Deutschland"/>
    <x v="0"/>
    <n v="169"/>
    <n v="165"/>
    <n v="92"/>
    <n v="203"/>
  </r>
  <r>
    <x v="5"/>
    <x v="1"/>
    <s v="Deutschland"/>
    <x v="1"/>
    <n v="174"/>
    <n v="165"/>
    <n v="92"/>
    <n v="203"/>
  </r>
  <r>
    <x v="5"/>
    <x v="1"/>
    <s v="Deutschland"/>
    <x v="2"/>
    <n v="161"/>
    <n v="165"/>
    <n v="92"/>
    <n v="203"/>
  </r>
  <r>
    <x v="5"/>
    <x v="1"/>
    <s v="Deutschland"/>
    <x v="3"/>
    <n v="186"/>
    <n v="165"/>
    <n v="92"/>
    <n v="203"/>
  </r>
  <r>
    <x v="5"/>
    <x v="1"/>
    <s v="Deutschland"/>
    <x v="4"/>
    <n v="153"/>
    <n v="165"/>
    <n v="92"/>
    <n v="203"/>
  </r>
  <r>
    <x v="5"/>
    <x v="1"/>
    <s v="Deutschland"/>
    <x v="5"/>
    <n v="155"/>
    <n v="165"/>
    <n v="92"/>
    <n v="203"/>
  </r>
  <r>
    <x v="5"/>
    <x v="1"/>
    <s v="Deutschland"/>
    <x v="6"/>
    <n v="163"/>
    <n v="165"/>
    <n v="92"/>
    <n v="203"/>
  </r>
  <r>
    <x v="5"/>
    <x v="1"/>
    <s v="Deutschland"/>
    <x v="7"/>
    <n v="143"/>
    <n v="165"/>
    <n v="92"/>
    <n v="203"/>
  </r>
  <r>
    <x v="5"/>
    <x v="1"/>
    <s v="Deutschland"/>
    <x v="8"/>
    <n v="184"/>
    <n v="165"/>
    <n v="92"/>
    <n v="203"/>
  </r>
  <r>
    <x v="5"/>
    <x v="1"/>
    <s v="Deutschland"/>
    <x v="9"/>
    <n v="164"/>
    <n v="165"/>
    <n v="92"/>
    <n v="203"/>
  </r>
  <r>
    <x v="5"/>
    <x v="1"/>
    <s v="Deutschland"/>
    <x v="10"/>
    <n v="194"/>
    <n v="165"/>
    <n v="92"/>
    <n v="203"/>
  </r>
  <r>
    <x v="5"/>
    <x v="1"/>
    <s v="Deutschland"/>
    <x v="11"/>
    <n v="177"/>
    <n v="165"/>
    <n v="92"/>
    <n v="203"/>
  </r>
  <r>
    <x v="5"/>
    <x v="1"/>
    <s v="Deutschland"/>
    <x v="12"/>
    <n v="92"/>
    <n v="165"/>
    <n v="92"/>
    <n v="203"/>
  </r>
  <r>
    <x v="5"/>
    <x v="1"/>
    <s v="Deutschland"/>
    <x v="13"/>
    <n v="116"/>
    <n v="165"/>
    <n v="92"/>
    <n v="203"/>
  </r>
  <r>
    <x v="5"/>
    <x v="1"/>
    <s v="Deutschland"/>
    <x v="14"/>
    <n v="203"/>
    <n v="165"/>
    <n v="92"/>
    <n v="203"/>
  </r>
  <r>
    <x v="5"/>
    <x v="1"/>
    <s v="Deutschland"/>
    <x v="15"/>
    <n v="140"/>
    <n v="165"/>
    <n v="92"/>
    <n v="203"/>
  </r>
  <r>
    <x v="5"/>
    <x v="2"/>
    <s v="Deutschland"/>
    <x v="0"/>
    <n v="407"/>
    <n v="358"/>
    <n v="174"/>
    <n v="431"/>
  </r>
  <r>
    <x v="5"/>
    <x v="2"/>
    <s v="Deutschland"/>
    <x v="1"/>
    <n v="431"/>
    <n v="358"/>
    <n v="174"/>
    <n v="431"/>
  </r>
  <r>
    <x v="5"/>
    <x v="2"/>
    <s v="Deutschland"/>
    <x v="2"/>
    <n v="348"/>
    <n v="358"/>
    <n v="174"/>
    <n v="431"/>
  </r>
  <r>
    <x v="5"/>
    <x v="2"/>
    <s v="Deutschland"/>
    <x v="3"/>
    <n v="306"/>
    <n v="358"/>
    <n v="174"/>
    <n v="431"/>
  </r>
  <r>
    <x v="5"/>
    <x v="2"/>
    <s v="Deutschland"/>
    <x v="4"/>
    <n v="278"/>
    <n v="358"/>
    <n v="174"/>
    <n v="431"/>
  </r>
  <r>
    <x v="5"/>
    <x v="2"/>
    <s v="Deutschland"/>
    <x v="5"/>
    <n v="409"/>
    <n v="358"/>
    <n v="174"/>
    <n v="431"/>
  </r>
  <r>
    <x v="5"/>
    <x v="2"/>
    <s v="Deutschland"/>
    <x v="6"/>
    <n v="396"/>
    <n v="358"/>
    <n v="174"/>
    <n v="431"/>
  </r>
  <r>
    <x v="5"/>
    <x v="2"/>
    <s v="Deutschland"/>
    <x v="7"/>
    <n v="205"/>
    <n v="358"/>
    <n v="174"/>
    <n v="431"/>
  </r>
  <r>
    <x v="5"/>
    <x v="2"/>
    <s v="Deutschland"/>
    <x v="8"/>
    <n v="335"/>
    <n v="358"/>
    <n v="174"/>
    <n v="431"/>
  </r>
  <r>
    <x v="5"/>
    <x v="2"/>
    <s v="Deutschland"/>
    <x v="9"/>
    <n v="359"/>
    <n v="358"/>
    <n v="174"/>
    <n v="431"/>
  </r>
  <r>
    <x v="5"/>
    <x v="2"/>
    <s v="Deutschland"/>
    <x v="10"/>
    <n v="414"/>
    <n v="358"/>
    <n v="174"/>
    <n v="431"/>
  </r>
  <r>
    <x v="5"/>
    <x v="2"/>
    <s v="Deutschland"/>
    <x v="11"/>
    <n v="345"/>
    <n v="358"/>
    <n v="174"/>
    <n v="431"/>
  </r>
  <r>
    <x v="5"/>
    <x v="2"/>
    <s v="Deutschland"/>
    <x v="12"/>
    <n v="194"/>
    <n v="358"/>
    <n v="174"/>
    <n v="431"/>
  </r>
  <r>
    <x v="5"/>
    <x v="2"/>
    <s v="Deutschland"/>
    <x v="13"/>
    <n v="174"/>
    <n v="358"/>
    <n v="174"/>
    <n v="431"/>
  </r>
  <r>
    <x v="5"/>
    <x v="2"/>
    <s v="Deutschland"/>
    <x v="14"/>
    <n v="387"/>
    <n v="358"/>
    <n v="174"/>
    <n v="431"/>
  </r>
  <r>
    <x v="5"/>
    <x v="2"/>
    <s v="Deutschland"/>
    <x v="15"/>
    <n v="208"/>
    <n v="358"/>
    <n v="174"/>
    <n v="431"/>
  </r>
  <r>
    <x v="5"/>
    <x v="3"/>
    <s v="Deutschland"/>
    <x v="0"/>
    <n v="62"/>
    <n v="62"/>
    <n v="62"/>
    <n v="62"/>
  </r>
  <r>
    <x v="5"/>
    <x v="3"/>
    <s v="Deutschland"/>
    <x v="1"/>
    <n v="62"/>
    <n v="62"/>
    <n v="62"/>
    <n v="62"/>
  </r>
  <r>
    <x v="5"/>
    <x v="3"/>
    <s v="Deutschland"/>
    <x v="2"/>
    <n v="62"/>
    <n v="62"/>
    <n v="62"/>
    <n v="62"/>
  </r>
  <r>
    <x v="5"/>
    <x v="3"/>
    <s v="Deutschland"/>
    <x v="3"/>
    <n v="62"/>
    <n v="62"/>
    <n v="62"/>
    <n v="62"/>
  </r>
  <r>
    <x v="5"/>
    <x v="3"/>
    <s v="Deutschland"/>
    <x v="4"/>
    <n v="62"/>
    <n v="62"/>
    <n v="62"/>
    <n v="62"/>
  </r>
  <r>
    <x v="5"/>
    <x v="3"/>
    <s v="Deutschland"/>
    <x v="5"/>
    <n v="62"/>
    <n v="62"/>
    <n v="62"/>
    <n v="62"/>
  </r>
  <r>
    <x v="5"/>
    <x v="3"/>
    <s v="Deutschland"/>
    <x v="6"/>
    <n v="62"/>
    <n v="62"/>
    <n v="62"/>
    <n v="62"/>
  </r>
  <r>
    <x v="5"/>
    <x v="3"/>
    <s v="Deutschland"/>
    <x v="7"/>
    <n v="62"/>
    <n v="62"/>
    <n v="62"/>
    <n v="62"/>
  </r>
  <r>
    <x v="5"/>
    <x v="3"/>
    <s v="Deutschland"/>
    <x v="8"/>
    <n v="62"/>
    <n v="62"/>
    <n v="62"/>
    <n v="62"/>
  </r>
  <r>
    <x v="5"/>
    <x v="3"/>
    <s v="Deutschland"/>
    <x v="9"/>
    <n v="62"/>
    <n v="62"/>
    <n v="62"/>
    <n v="62"/>
  </r>
  <r>
    <x v="5"/>
    <x v="3"/>
    <s v="Deutschland"/>
    <x v="10"/>
    <n v="62"/>
    <n v="62"/>
    <n v="62"/>
    <n v="62"/>
  </r>
  <r>
    <x v="5"/>
    <x v="3"/>
    <s v="Deutschland"/>
    <x v="11"/>
    <n v="62"/>
    <n v="62"/>
    <n v="62"/>
    <n v="62"/>
  </r>
  <r>
    <x v="5"/>
    <x v="3"/>
    <s v="Deutschland"/>
    <x v="12"/>
    <n v="62"/>
    <n v="62"/>
    <n v="62"/>
    <n v="62"/>
  </r>
  <r>
    <x v="5"/>
    <x v="3"/>
    <s v="Deutschland"/>
    <x v="13"/>
    <n v="62"/>
    <n v="62"/>
    <n v="62"/>
    <n v="62"/>
  </r>
  <r>
    <x v="5"/>
    <x v="3"/>
    <s v="Deutschland"/>
    <x v="14"/>
    <n v="62"/>
    <n v="62"/>
    <n v="62"/>
    <n v="62"/>
  </r>
  <r>
    <x v="5"/>
    <x v="3"/>
    <s v="Deutschland"/>
    <x v="15"/>
    <n v="62"/>
    <n v="62"/>
    <n v="62"/>
    <n v="62"/>
  </r>
  <r>
    <x v="5"/>
    <x v="4"/>
    <s v="Deutschland"/>
    <x v="0"/>
    <n v="57"/>
    <n v="53"/>
    <n v="36"/>
    <n v="66"/>
  </r>
  <r>
    <x v="5"/>
    <x v="4"/>
    <s v="Deutschland"/>
    <x v="1"/>
    <n v="54"/>
    <n v="53"/>
    <n v="36"/>
    <n v="66"/>
  </r>
  <r>
    <x v="5"/>
    <x v="4"/>
    <s v="Deutschland"/>
    <x v="2"/>
    <n v="45"/>
    <n v="53"/>
    <n v="36"/>
    <n v="66"/>
  </r>
  <r>
    <x v="5"/>
    <x v="4"/>
    <s v="Deutschland"/>
    <x v="3"/>
    <n v="63"/>
    <n v="53"/>
    <n v="36"/>
    <n v="66"/>
  </r>
  <r>
    <x v="5"/>
    <x v="4"/>
    <s v="Deutschland"/>
    <x v="4"/>
    <n v="46"/>
    <n v="53"/>
    <n v="36"/>
    <n v="66"/>
  </r>
  <r>
    <x v="5"/>
    <x v="4"/>
    <s v="Deutschland"/>
    <x v="5"/>
    <n v="36"/>
    <n v="53"/>
    <n v="36"/>
    <n v="66"/>
  </r>
  <r>
    <x v="5"/>
    <x v="4"/>
    <s v="Deutschland"/>
    <x v="6"/>
    <n v="50"/>
    <n v="53"/>
    <n v="36"/>
    <n v="66"/>
  </r>
  <r>
    <x v="5"/>
    <x v="4"/>
    <s v="Deutschland"/>
    <x v="7"/>
    <n v="56"/>
    <n v="53"/>
    <n v="36"/>
    <n v="66"/>
  </r>
  <r>
    <x v="5"/>
    <x v="4"/>
    <s v="Deutschland"/>
    <x v="8"/>
    <n v="54"/>
    <n v="53"/>
    <n v="36"/>
    <n v="66"/>
  </r>
  <r>
    <x v="5"/>
    <x v="4"/>
    <s v="Deutschland"/>
    <x v="9"/>
    <n v="49"/>
    <n v="53"/>
    <n v="36"/>
    <n v="66"/>
  </r>
  <r>
    <x v="5"/>
    <x v="4"/>
    <s v="Deutschland"/>
    <x v="10"/>
    <n v="54"/>
    <n v="53"/>
    <n v="36"/>
    <n v="66"/>
  </r>
  <r>
    <x v="5"/>
    <x v="4"/>
    <s v="Deutschland"/>
    <x v="11"/>
    <n v="55"/>
    <n v="53"/>
    <n v="36"/>
    <n v="66"/>
  </r>
  <r>
    <x v="5"/>
    <x v="4"/>
    <s v="Deutschland"/>
    <x v="12"/>
    <n v="59"/>
    <n v="53"/>
    <n v="36"/>
    <n v="66"/>
  </r>
  <r>
    <x v="5"/>
    <x v="4"/>
    <s v="Deutschland"/>
    <x v="13"/>
    <n v="62"/>
    <n v="53"/>
    <n v="36"/>
    <n v="66"/>
  </r>
  <r>
    <x v="5"/>
    <x v="4"/>
    <s v="Deutschland"/>
    <x v="14"/>
    <n v="45"/>
    <n v="53"/>
    <n v="36"/>
    <n v="66"/>
  </r>
  <r>
    <x v="5"/>
    <x v="4"/>
    <s v="Deutschland"/>
    <x v="15"/>
    <n v="66"/>
    <n v="53"/>
    <n v="36"/>
    <n v="66"/>
  </r>
  <r>
    <x v="5"/>
    <x v="5"/>
    <s v="Deutschland"/>
    <x v="0"/>
    <n v="259"/>
    <n v="301"/>
    <n v="234"/>
    <n v="447"/>
  </r>
  <r>
    <x v="5"/>
    <x v="5"/>
    <s v="Deutschland"/>
    <x v="1"/>
    <n v="254"/>
    <n v="301"/>
    <n v="234"/>
    <n v="447"/>
  </r>
  <r>
    <x v="5"/>
    <x v="5"/>
    <s v="Deutschland"/>
    <x v="2"/>
    <n v="337"/>
    <n v="301"/>
    <n v="234"/>
    <n v="447"/>
  </r>
  <r>
    <x v="5"/>
    <x v="5"/>
    <s v="Deutschland"/>
    <x v="3"/>
    <n v="414"/>
    <n v="301"/>
    <n v="234"/>
    <n v="447"/>
  </r>
  <r>
    <x v="5"/>
    <x v="5"/>
    <s v="Deutschland"/>
    <x v="4"/>
    <n v="283"/>
    <n v="301"/>
    <n v="234"/>
    <n v="447"/>
  </r>
  <r>
    <x v="5"/>
    <x v="5"/>
    <s v="Deutschland"/>
    <x v="5"/>
    <n v="234"/>
    <n v="301"/>
    <n v="234"/>
    <n v="447"/>
  </r>
  <r>
    <x v="5"/>
    <x v="5"/>
    <s v="Deutschland"/>
    <x v="6"/>
    <n v="288"/>
    <n v="301"/>
    <n v="234"/>
    <n v="447"/>
  </r>
  <r>
    <x v="5"/>
    <x v="5"/>
    <s v="Deutschland"/>
    <x v="7"/>
    <n v="421"/>
    <n v="301"/>
    <n v="234"/>
    <n v="447"/>
  </r>
  <r>
    <x v="5"/>
    <x v="5"/>
    <s v="Deutschland"/>
    <x v="8"/>
    <n v="310"/>
    <n v="301"/>
    <n v="234"/>
    <n v="447"/>
  </r>
  <r>
    <x v="5"/>
    <x v="5"/>
    <s v="Deutschland"/>
    <x v="9"/>
    <n v="291"/>
    <n v="301"/>
    <n v="234"/>
    <n v="447"/>
  </r>
  <r>
    <x v="5"/>
    <x v="5"/>
    <s v="Deutschland"/>
    <x v="10"/>
    <n v="270"/>
    <n v="301"/>
    <n v="234"/>
    <n v="447"/>
  </r>
  <r>
    <x v="5"/>
    <x v="5"/>
    <s v="Deutschland"/>
    <x v="11"/>
    <n v="307"/>
    <n v="301"/>
    <n v="234"/>
    <n v="447"/>
  </r>
  <r>
    <x v="5"/>
    <x v="5"/>
    <s v="Deutschland"/>
    <x v="12"/>
    <n v="411"/>
    <n v="301"/>
    <n v="234"/>
    <n v="447"/>
  </r>
  <r>
    <x v="5"/>
    <x v="5"/>
    <s v="Deutschland"/>
    <x v="13"/>
    <n v="447"/>
    <n v="301"/>
    <n v="234"/>
    <n v="447"/>
  </r>
  <r>
    <x v="5"/>
    <x v="5"/>
    <s v="Deutschland"/>
    <x v="14"/>
    <n v="268"/>
    <n v="301"/>
    <n v="234"/>
    <n v="447"/>
  </r>
  <r>
    <x v="5"/>
    <x v="5"/>
    <s v="Deutschland"/>
    <x v="15"/>
    <n v="381"/>
    <n v="301"/>
    <n v="234"/>
    <n v="447"/>
  </r>
  <r>
    <x v="5"/>
    <x v="6"/>
    <s v="Deutschland"/>
    <x v="0"/>
    <n v="2090"/>
    <n v="2242"/>
    <n v="2066"/>
    <n v="2692"/>
  </r>
  <r>
    <x v="5"/>
    <x v="6"/>
    <s v="Deutschland"/>
    <x v="1"/>
    <n v="2111"/>
    <n v="2242"/>
    <n v="2066"/>
    <n v="2692"/>
  </r>
  <r>
    <x v="5"/>
    <x v="6"/>
    <s v="Deutschland"/>
    <x v="2"/>
    <n v="2299"/>
    <n v="2242"/>
    <n v="2066"/>
    <n v="2692"/>
  </r>
  <r>
    <x v="5"/>
    <x v="6"/>
    <s v="Deutschland"/>
    <x v="3"/>
    <n v="2587"/>
    <n v="2242"/>
    <n v="2066"/>
    <n v="2692"/>
  </r>
  <r>
    <x v="5"/>
    <x v="6"/>
    <s v="Deutschland"/>
    <x v="4"/>
    <n v="2111"/>
    <n v="2242"/>
    <n v="2066"/>
    <n v="2692"/>
  </r>
  <r>
    <x v="5"/>
    <x v="6"/>
    <s v="Deutschland"/>
    <x v="5"/>
    <n v="2066"/>
    <n v="2242"/>
    <n v="2066"/>
    <n v="2692"/>
  </r>
  <r>
    <x v="5"/>
    <x v="6"/>
    <s v="Deutschland"/>
    <x v="6"/>
    <n v="2187"/>
    <n v="2242"/>
    <n v="2066"/>
    <n v="2692"/>
  </r>
  <r>
    <x v="5"/>
    <x v="6"/>
    <s v="Deutschland"/>
    <x v="7"/>
    <n v="2602"/>
    <n v="2242"/>
    <n v="2066"/>
    <n v="2692"/>
  </r>
  <r>
    <x v="5"/>
    <x v="6"/>
    <s v="Deutschland"/>
    <x v="8"/>
    <n v="2234"/>
    <n v="2242"/>
    <n v="2066"/>
    <n v="2692"/>
  </r>
  <r>
    <x v="5"/>
    <x v="6"/>
    <s v="Deutschland"/>
    <x v="9"/>
    <n v="2240"/>
    <n v="2242"/>
    <n v="2066"/>
    <n v="2692"/>
  </r>
  <r>
    <x v="5"/>
    <x v="6"/>
    <s v="Deutschland"/>
    <x v="10"/>
    <n v="2161"/>
    <n v="2242"/>
    <n v="2066"/>
    <n v="2692"/>
  </r>
  <r>
    <x v="5"/>
    <x v="6"/>
    <s v="Deutschland"/>
    <x v="11"/>
    <n v="2284"/>
    <n v="2242"/>
    <n v="2066"/>
    <n v="2692"/>
  </r>
  <r>
    <x v="5"/>
    <x v="6"/>
    <s v="Deutschland"/>
    <x v="12"/>
    <n v="2569"/>
    <n v="2242"/>
    <n v="2066"/>
    <n v="2692"/>
  </r>
  <r>
    <x v="5"/>
    <x v="6"/>
    <s v="Deutschland"/>
    <x v="13"/>
    <n v="2692"/>
    <n v="2242"/>
    <n v="2066"/>
    <n v="2692"/>
  </r>
  <r>
    <x v="5"/>
    <x v="6"/>
    <s v="Deutschland"/>
    <x v="14"/>
    <n v="2172"/>
    <n v="2242"/>
    <n v="2066"/>
    <n v="2692"/>
  </r>
  <r>
    <x v="5"/>
    <x v="6"/>
    <s v="Deutschland"/>
    <x v="15"/>
    <n v="2513"/>
    <n v="2242"/>
    <n v="2066"/>
    <n v="2692"/>
  </r>
  <r>
    <x v="5"/>
    <x v="7"/>
    <s v="Deutschland"/>
    <x v="0"/>
    <n v="147"/>
    <n v="185"/>
    <n v="138"/>
    <n v="323"/>
  </r>
  <r>
    <x v="5"/>
    <x v="7"/>
    <s v="Deutschland"/>
    <x v="1"/>
    <n v="195"/>
    <n v="185"/>
    <n v="138"/>
    <n v="323"/>
  </r>
  <r>
    <x v="5"/>
    <x v="7"/>
    <s v="Deutschland"/>
    <x v="2"/>
    <n v="278"/>
    <n v="185"/>
    <n v="138"/>
    <n v="323"/>
  </r>
  <r>
    <x v="5"/>
    <x v="7"/>
    <s v="Deutschland"/>
    <x v="3"/>
    <n v="154"/>
    <n v="185"/>
    <n v="138"/>
    <n v="323"/>
  </r>
  <r>
    <x v="5"/>
    <x v="7"/>
    <s v="Deutschland"/>
    <x v="4"/>
    <n v="246"/>
    <n v="185"/>
    <n v="138"/>
    <n v="323"/>
  </r>
  <r>
    <x v="5"/>
    <x v="7"/>
    <s v="Deutschland"/>
    <x v="5"/>
    <n v="323"/>
    <n v="185"/>
    <n v="138"/>
    <n v="323"/>
  </r>
  <r>
    <x v="5"/>
    <x v="7"/>
    <s v="Deutschland"/>
    <x v="6"/>
    <n v="188"/>
    <n v="185"/>
    <n v="138"/>
    <n v="323"/>
  </r>
  <r>
    <x v="5"/>
    <x v="7"/>
    <s v="Deutschland"/>
    <x v="7"/>
    <n v="252"/>
    <n v="185"/>
    <n v="138"/>
    <n v="323"/>
  </r>
  <r>
    <x v="5"/>
    <x v="7"/>
    <s v="Deutschland"/>
    <x v="8"/>
    <n v="171"/>
    <n v="185"/>
    <n v="138"/>
    <n v="323"/>
  </r>
  <r>
    <x v="5"/>
    <x v="7"/>
    <s v="Deutschland"/>
    <x v="9"/>
    <n v="190"/>
    <n v="185"/>
    <n v="138"/>
    <n v="323"/>
  </r>
  <r>
    <x v="5"/>
    <x v="7"/>
    <s v="Deutschland"/>
    <x v="10"/>
    <n v="156"/>
    <n v="185"/>
    <n v="138"/>
    <n v="323"/>
  </r>
  <r>
    <x v="5"/>
    <x v="7"/>
    <s v="Deutschland"/>
    <x v="11"/>
    <n v="243"/>
    <n v="185"/>
    <n v="138"/>
    <n v="323"/>
  </r>
  <r>
    <x v="5"/>
    <x v="7"/>
    <s v="Deutschland"/>
    <x v="12"/>
    <n v="138"/>
    <n v="185"/>
    <n v="138"/>
    <n v="323"/>
  </r>
  <r>
    <x v="5"/>
    <x v="7"/>
    <s v="Deutschland"/>
    <x v="13"/>
    <n v="158"/>
    <n v="185"/>
    <n v="138"/>
    <n v="323"/>
  </r>
  <r>
    <x v="5"/>
    <x v="7"/>
    <s v="Deutschland"/>
    <x v="14"/>
    <n v="189"/>
    <n v="185"/>
    <n v="138"/>
    <n v="323"/>
  </r>
  <r>
    <x v="5"/>
    <x v="7"/>
    <s v="Deutschland"/>
    <x v="15"/>
    <n v="164"/>
    <n v="185"/>
    <n v="138"/>
    <n v="323"/>
  </r>
  <r>
    <x v="6"/>
    <x v="0"/>
    <s v="Deutschland"/>
    <x v="0"/>
    <n v="605"/>
    <n v="553"/>
    <n v="339"/>
    <n v="646"/>
  </r>
  <r>
    <x v="6"/>
    <x v="0"/>
    <s v="Deutschland"/>
    <x v="1"/>
    <n v="646"/>
    <n v="553"/>
    <n v="339"/>
    <n v="646"/>
  </r>
  <r>
    <x v="6"/>
    <x v="0"/>
    <s v="Deutschland"/>
    <x v="2"/>
    <n v="503"/>
    <n v="553"/>
    <n v="339"/>
    <n v="646"/>
  </r>
  <r>
    <x v="6"/>
    <x v="0"/>
    <s v="Deutschland"/>
    <x v="3"/>
    <n v="403"/>
    <n v="553"/>
    <n v="339"/>
    <n v="646"/>
  </r>
  <r>
    <x v="6"/>
    <x v="0"/>
    <s v="Deutschland"/>
    <x v="4"/>
    <n v="374"/>
    <n v="553"/>
    <n v="339"/>
    <n v="646"/>
  </r>
  <r>
    <x v="6"/>
    <x v="0"/>
    <s v="Deutschland"/>
    <x v="5"/>
    <n v="564"/>
    <n v="553"/>
    <n v="339"/>
    <n v="646"/>
  </r>
  <r>
    <x v="6"/>
    <x v="0"/>
    <s v="Deutschland"/>
    <x v="6"/>
    <n v="592"/>
    <n v="553"/>
    <n v="339"/>
    <n v="646"/>
  </r>
  <r>
    <x v="6"/>
    <x v="0"/>
    <s v="Deutschland"/>
    <x v="7"/>
    <n v="339"/>
    <n v="553"/>
    <n v="339"/>
    <n v="646"/>
  </r>
  <r>
    <x v="6"/>
    <x v="0"/>
    <s v="Deutschland"/>
    <x v="8"/>
    <n v="573"/>
    <n v="553"/>
    <n v="339"/>
    <n v="646"/>
  </r>
  <r>
    <x v="6"/>
    <x v="0"/>
    <s v="Deutschland"/>
    <x v="9"/>
    <n v="554"/>
    <n v="553"/>
    <n v="339"/>
    <n v="646"/>
  </r>
  <r>
    <x v="6"/>
    <x v="0"/>
    <s v="Deutschland"/>
    <x v="10"/>
    <n v="629"/>
    <n v="553"/>
    <n v="339"/>
    <n v="646"/>
  </r>
  <r>
    <x v="6"/>
    <x v="0"/>
    <s v="Deutschland"/>
    <x v="11"/>
    <n v="569"/>
    <n v="553"/>
    <n v="339"/>
    <n v="646"/>
  </r>
  <r>
    <x v="6"/>
    <x v="0"/>
    <s v="Deutschland"/>
    <x v="12"/>
    <n v="379"/>
    <n v="553"/>
    <n v="339"/>
    <n v="646"/>
  </r>
  <r>
    <x v="6"/>
    <x v="0"/>
    <s v="Deutschland"/>
    <x v="13"/>
    <n v="359"/>
    <n v="553"/>
    <n v="339"/>
    <n v="646"/>
  </r>
  <r>
    <x v="6"/>
    <x v="0"/>
    <s v="Deutschland"/>
    <x v="14"/>
    <n v="574"/>
    <n v="553"/>
    <n v="339"/>
    <n v="646"/>
  </r>
  <r>
    <x v="6"/>
    <x v="0"/>
    <s v="Deutschland"/>
    <x v="15"/>
    <n v="378"/>
    <n v="553"/>
    <n v="339"/>
    <n v="646"/>
  </r>
  <r>
    <x v="6"/>
    <x v="1"/>
    <s v="Deutschland"/>
    <x v="0"/>
    <n v="170"/>
    <n v="171"/>
    <n v="94"/>
    <n v="209"/>
  </r>
  <r>
    <x v="6"/>
    <x v="1"/>
    <s v="Deutschland"/>
    <x v="1"/>
    <n v="181"/>
    <n v="171"/>
    <n v="94"/>
    <n v="209"/>
  </r>
  <r>
    <x v="6"/>
    <x v="1"/>
    <s v="Deutschland"/>
    <x v="2"/>
    <n v="165"/>
    <n v="171"/>
    <n v="94"/>
    <n v="209"/>
  </r>
  <r>
    <x v="6"/>
    <x v="1"/>
    <s v="Deutschland"/>
    <x v="3"/>
    <n v="193"/>
    <n v="171"/>
    <n v="94"/>
    <n v="209"/>
  </r>
  <r>
    <x v="6"/>
    <x v="1"/>
    <s v="Deutschland"/>
    <x v="4"/>
    <n v="161"/>
    <n v="171"/>
    <n v="94"/>
    <n v="209"/>
  </r>
  <r>
    <x v="6"/>
    <x v="1"/>
    <s v="Deutschland"/>
    <x v="5"/>
    <n v="163"/>
    <n v="171"/>
    <n v="94"/>
    <n v="209"/>
  </r>
  <r>
    <x v="6"/>
    <x v="1"/>
    <s v="Deutschland"/>
    <x v="6"/>
    <n v="168"/>
    <n v="171"/>
    <n v="94"/>
    <n v="209"/>
  </r>
  <r>
    <x v="6"/>
    <x v="1"/>
    <s v="Deutschland"/>
    <x v="7"/>
    <n v="145"/>
    <n v="171"/>
    <n v="94"/>
    <n v="209"/>
  </r>
  <r>
    <x v="6"/>
    <x v="1"/>
    <s v="Deutschland"/>
    <x v="8"/>
    <n v="189"/>
    <n v="171"/>
    <n v="94"/>
    <n v="209"/>
  </r>
  <r>
    <x v="6"/>
    <x v="1"/>
    <s v="Deutschland"/>
    <x v="9"/>
    <n v="171"/>
    <n v="171"/>
    <n v="94"/>
    <n v="209"/>
  </r>
  <r>
    <x v="6"/>
    <x v="1"/>
    <s v="Deutschland"/>
    <x v="10"/>
    <n v="201"/>
    <n v="171"/>
    <n v="94"/>
    <n v="209"/>
  </r>
  <r>
    <x v="6"/>
    <x v="1"/>
    <s v="Deutschland"/>
    <x v="11"/>
    <n v="183"/>
    <n v="171"/>
    <n v="94"/>
    <n v="209"/>
  </r>
  <r>
    <x v="6"/>
    <x v="1"/>
    <s v="Deutschland"/>
    <x v="12"/>
    <n v="94"/>
    <n v="171"/>
    <n v="94"/>
    <n v="209"/>
  </r>
  <r>
    <x v="6"/>
    <x v="1"/>
    <s v="Deutschland"/>
    <x v="13"/>
    <n v="118"/>
    <n v="171"/>
    <n v="94"/>
    <n v="209"/>
  </r>
  <r>
    <x v="6"/>
    <x v="1"/>
    <s v="Deutschland"/>
    <x v="14"/>
    <n v="209"/>
    <n v="171"/>
    <n v="94"/>
    <n v="209"/>
  </r>
  <r>
    <x v="6"/>
    <x v="1"/>
    <s v="Deutschland"/>
    <x v="15"/>
    <n v="146"/>
    <n v="171"/>
    <n v="94"/>
    <n v="209"/>
  </r>
  <r>
    <x v="6"/>
    <x v="2"/>
    <s v="Deutschland"/>
    <x v="0"/>
    <n v="408"/>
    <n v="359"/>
    <n v="177"/>
    <n v="433"/>
  </r>
  <r>
    <x v="6"/>
    <x v="2"/>
    <s v="Deutschland"/>
    <x v="1"/>
    <n v="433"/>
    <n v="359"/>
    <n v="177"/>
    <n v="433"/>
  </r>
  <r>
    <x v="6"/>
    <x v="2"/>
    <s v="Deutschland"/>
    <x v="2"/>
    <n v="341"/>
    <n v="359"/>
    <n v="177"/>
    <n v="433"/>
  </r>
  <r>
    <x v="6"/>
    <x v="2"/>
    <s v="Deutschland"/>
    <x v="3"/>
    <n v="311"/>
    <n v="359"/>
    <n v="177"/>
    <n v="433"/>
  </r>
  <r>
    <x v="6"/>
    <x v="2"/>
    <s v="Deutschland"/>
    <x v="4"/>
    <n v="287"/>
    <n v="359"/>
    <n v="177"/>
    <n v="433"/>
  </r>
  <r>
    <x v="6"/>
    <x v="2"/>
    <s v="Deutschland"/>
    <x v="5"/>
    <n v="409"/>
    <n v="359"/>
    <n v="177"/>
    <n v="433"/>
  </r>
  <r>
    <x v="6"/>
    <x v="2"/>
    <s v="Deutschland"/>
    <x v="6"/>
    <n v="396"/>
    <n v="359"/>
    <n v="177"/>
    <n v="433"/>
  </r>
  <r>
    <x v="6"/>
    <x v="2"/>
    <s v="Deutschland"/>
    <x v="7"/>
    <n v="207"/>
    <n v="359"/>
    <n v="177"/>
    <n v="433"/>
  </r>
  <r>
    <x v="6"/>
    <x v="2"/>
    <s v="Deutschland"/>
    <x v="8"/>
    <n v="332"/>
    <n v="359"/>
    <n v="177"/>
    <n v="433"/>
  </r>
  <r>
    <x v="6"/>
    <x v="2"/>
    <s v="Deutschland"/>
    <x v="9"/>
    <n v="360"/>
    <n v="359"/>
    <n v="177"/>
    <n v="433"/>
  </r>
  <r>
    <x v="6"/>
    <x v="2"/>
    <s v="Deutschland"/>
    <x v="10"/>
    <n v="413"/>
    <n v="359"/>
    <n v="177"/>
    <n v="433"/>
  </r>
  <r>
    <x v="6"/>
    <x v="2"/>
    <s v="Deutschland"/>
    <x v="11"/>
    <n v="346"/>
    <n v="359"/>
    <n v="177"/>
    <n v="433"/>
  </r>
  <r>
    <x v="6"/>
    <x v="2"/>
    <s v="Deutschland"/>
    <x v="12"/>
    <n v="199"/>
    <n v="359"/>
    <n v="177"/>
    <n v="433"/>
  </r>
  <r>
    <x v="6"/>
    <x v="2"/>
    <s v="Deutschland"/>
    <x v="13"/>
    <n v="177"/>
    <n v="359"/>
    <n v="177"/>
    <n v="433"/>
  </r>
  <r>
    <x v="6"/>
    <x v="2"/>
    <s v="Deutschland"/>
    <x v="14"/>
    <n v="390"/>
    <n v="359"/>
    <n v="177"/>
    <n v="433"/>
  </r>
  <r>
    <x v="6"/>
    <x v="2"/>
    <s v="Deutschland"/>
    <x v="15"/>
    <n v="209"/>
    <n v="359"/>
    <n v="177"/>
    <n v="433"/>
  </r>
  <r>
    <x v="6"/>
    <x v="3"/>
    <s v="Deutschland"/>
    <x v="0"/>
    <n v="65"/>
    <n v="65"/>
    <n v="65"/>
    <n v="65"/>
  </r>
  <r>
    <x v="6"/>
    <x v="3"/>
    <s v="Deutschland"/>
    <x v="1"/>
    <n v="65"/>
    <n v="65"/>
    <n v="65"/>
    <n v="65"/>
  </r>
  <r>
    <x v="6"/>
    <x v="3"/>
    <s v="Deutschland"/>
    <x v="2"/>
    <n v="65"/>
    <n v="65"/>
    <n v="65"/>
    <n v="65"/>
  </r>
  <r>
    <x v="6"/>
    <x v="3"/>
    <s v="Deutschland"/>
    <x v="3"/>
    <n v="65"/>
    <n v="65"/>
    <n v="65"/>
    <n v="65"/>
  </r>
  <r>
    <x v="6"/>
    <x v="3"/>
    <s v="Deutschland"/>
    <x v="4"/>
    <n v="65"/>
    <n v="65"/>
    <n v="65"/>
    <n v="65"/>
  </r>
  <r>
    <x v="6"/>
    <x v="3"/>
    <s v="Deutschland"/>
    <x v="5"/>
    <n v="65"/>
    <n v="65"/>
    <n v="65"/>
    <n v="65"/>
  </r>
  <r>
    <x v="6"/>
    <x v="3"/>
    <s v="Deutschland"/>
    <x v="6"/>
    <n v="65"/>
    <n v="65"/>
    <n v="65"/>
    <n v="65"/>
  </r>
  <r>
    <x v="6"/>
    <x v="3"/>
    <s v="Deutschland"/>
    <x v="7"/>
    <n v="65"/>
    <n v="65"/>
    <n v="65"/>
    <n v="65"/>
  </r>
  <r>
    <x v="6"/>
    <x v="3"/>
    <s v="Deutschland"/>
    <x v="8"/>
    <n v="65"/>
    <n v="65"/>
    <n v="65"/>
    <n v="65"/>
  </r>
  <r>
    <x v="6"/>
    <x v="3"/>
    <s v="Deutschland"/>
    <x v="9"/>
    <n v="65"/>
    <n v="65"/>
    <n v="65"/>
    <n v="65"/>
  </r>
  <r>
    <x v="6"/>
    <x v="3"/>
    <s v="Deutschland"/>
    <x v="10"/>
    <n v="65"/>
    <n v="65"/>
    <n v="65"/>
    <n v="65"/>
  </r>
  <r>
    <x v="6"/>
    <x v="3"/>
    <s v="Deutschland"/>
    <x v="11"/>
    <n v="65"/>
    <n v="65"/>
    <n v="65"/>
    <n v="65"/>
  </r>
  <r>
    <x v="6"/>
    <x v="3"/>
    <s v="Deutschland"/>
    <x v="12"/>
    <n v="65"/>
    <n v="65"/>
    <n v="65"/>
    <n v="65"/>
  </r>
  <r>
    <x v="6"/>
    <x v="3"/>
    <s v="Deutschland"/>
    <x v="13"/>
    <n v="65"/>
    <n v="65"/>
    <n v="65"/>
    <n v="65"/>
  </r>
  <r>
    <x v="6"/>
    <x v="3"/>
    <s v="Deutschland"/>
    <x v="14"/>
    <n v="65"/>
    <n v="65"/>
    <n v="65"/>
    <n v="65"/>
  </r>
  <r>
    <x v="6"/>
    <x v="3"/>
    <s v="Deutschland"/>
    <x v="15"/>
    <n v="65"/>
    <n v="65"/>
    <n v="65"/>
    <n v="65"/>
  </r>
  <r>
    <x v="6"/>
    <x v="4"/>
    <s v="Deutschland"/>
    <x v="0"/>
    <n v="57"/>
    <n v="54"/>
    <n v="36"/>
    <n v="68"/>
  </r>
  <r>
    <x v="6"/>
    <x v="4"/>
    <s v="Deutschland"/>
    <x v="1"/>
    <n v="53"/>
    <n v="54"/>
    <n v="36"/>
    <n v="68"/>
  </r>
  <r>
    <x v="6"/>
    <x v="4"/>
    <s v="Deutschland"/>
    <x v="2"/>
    <n v="46"/>
    <n v="54"/>
    <n v="36"/>
    <n v="68"/>
  </r>
  <r>
    <x v="6"/>
    <x v="4"/>
    <s v="Deutschland"/>
    <x v="3"/>
    <n v="65"/>
    <n v="54"/>
    <n v="36"/>
    <n v="68"/>
  </r>
  <r>
    <x v="6"/>
    <x v="4"/>
    <s v="Deutschland"/>
    <x v="4"/>
    <n v="47"/>
    <n v="54"/>
    <n v="36"/>
    <n v="68"/>
  </r>
  <r>
    <x v="6"/>
    <x v="4"/>
    <s v="Deutschland"/>
    <x v="5"/>
    <n v="36"/>
    <n v="54"/>
    <n v="36"/>
    <n v="68"/>
  </r>
  <r>
    <x v="6"/>
    <x v="4"/>
    <s v="Deutschland"/>
    <x v="6"/>
    <n v="52"/>
    <n v="54"/>
    <n v="36"/>
    <n v="68"/>
  </r>
  <r>
    <x v="6"/>
    <x v="4"/>
    <s v="Deutschland"/>
    <x v="7"/>
    <n v="57"/>
    <n v="54"/>
    <n v="36"/>
    <n v="68"/>
  </r>
  <r>
    <x v="6"/>
    <x v="4"/>
    <s v="Deutschland"/>
    <x v="8"/>
    <n v="55"/>
    <n v="54"/>
    <n v="36"/>
    <n v="68"/>
  </r>
  <r>
    <x v="6"/>
    <x v="4"/>
    <s v="Deutschland"/>
    <x v="9"/>
    <n v="51"/>
    <n v="54"/>
    <n v="36"/>
    <n v="68"/>
  </r>
  <r>
    <x v="6"/>
    <x v="4"/>
    <s v="Deutschland"/>
    <x v="10"/>
    <n v="56"/>
    <n v="54"/>
    <n v="36"/>
    <n v="68"/>
  </r>
  <r>
    <x v="6"/>
    <x v="4"/>
    <s v="Deutschland"/>
    <x v="11"/>
    <n v="56"/>
    <n v="54"/>
    <n v="36"/>
    <n v="68"/>
  </r>
  <r>
    <x v="6"/>
    <x v="4"/>
    <s v="Deutschland"/>
    <x v="12"/>
    <n v="58"/>
    <n v="54"/>
    <n v="36"/>
    <n v="68"/>
  </r>
  <r>
    <x v="6"/>
    <x v="4"/>
    <s v="Deutschland"/>
    <x v="13"/>
    <n v="63"/>
    <n v="54"/>
    <n v="36"/>
    <n v="68"/>
  </r>
  <r>
    <x v="6"/>
    <x v="4"/>
    <s v="Deutschland"/>
    <x v="14"/>
    <n v="46"/>
    <n v="54"/>
    <n v="36"/>
    <n v="68"/>
  </r>
  <r>
    <x v="6"/>
    <x v="4"/>
    <s v="Deutschland"/>
    <x v="15"/>
    <n v="68"/>
    <n v="54"/>
    <n v="36"/>
    <n v="68"/>
  </r>
  <r>
    <x v="6"/>
    <x v="5"/>
    <s v="Deutschland"/>
    <x v="0"/>
    <n v="270"/>
    <n v="312"/>
    <n v="243"/>
    <n v="455"/>
  </r>
  <r>
    <x v="6"/>
    <x v="5"/>
    <s v="Deutschland"/>
    <x v="1"/>
    <n v="262"/>
    <n v="312"/>
    <n v="243"/>
    <n v="455"/>
  </r>
  <r>
    <x v="6"/>
    <x v="5"/>
    <s v="Deutschland"/>
    <x v="2"/>
    <n v="350"/>
    <n v="312"/>
    <n v="243"/>
    <n v="455"/>
  </r>
  <r>
    <x v="6"/>
    <x v="5"/>
    <s v="Deutschland"/>
    <x v="3"/>
    <n v="428"/>
    <n v="312"/>
    <n v="243"/>
    <n v="455"/>
  </r>
  <r>
    <x v="6"/>
    <x v="5"/>
    <s v="Deutschland"/>
    <x v="4"/>
    <n v="290"/>
    <n v="312"/>
    <n v="243"/>
    <n v="455"/>
  </r>
  <r>
    <x v="6"/>
    <x v="5"/>
    <s v="Deutschland"/>
    <x v="5"/>
    <n v="243"/>
    <n v="312"/>
    <n v="243"/>
    <n v="455"/>
  </r>
  <r>
    <x v="6"/>
    <x v="5"/>
    <s v="Deutschland"/>
    <x v="6"/>
    <n v="300"/>
    <n v="312"/>
    <n v="243"/>
    <n v="455"/>
  </r>
  <r>
    <x v="6"/>
    <x v="5"/>
    <s v="Deutschland"/>
    <x v="7"/>
    <n v="436"/>
    <n v="312"/>
    <n v="243"/>
    <n v="455"/>
  </r>
  <r>
    <x v="6"/>
    <x v="5"/>
    <s v="Deutschland"/>
    <x v="8"/>
    <n v="324"/>
    <n v="312"/>
    <n v="243"/>
    <n v="455"/>
  </r>
  <r>
    <x v="6"/>
    <x v="5"/>
    <s v="Deutschland"/>
    <x v="9"/>
    <n v="302"/>
    <n v="312"/>
    <n v="243"/>
    <n v="455"/>
  </r>
  <r>
    <x v="6"/>
    <x v="5"/>
    <s v="Deutschland"/>
    <x v="10"/>
    <n v="286"/>
    <n v="312"/>
    <n v="243"/>
    <n v="455"/>
  </r>
  <r>
    <x v="6"/>
    <x v="5"/>
    <s v="Deutschland"/>
    <x v="11"/>
    <n v="324"/>
    <n v="312"/>
    <n v="243"/>
    <n v="455"/>
  </r>
  <r>
    <x v="6"/>
    <x v="5"/>
    <s v="Deutschland"/>
    <x v="12"/>
    <n v="426"/>
    <n v="312"/>
    <n v="243"/>
    <n v="455"/>
  </r>
  <r>
    <x v="6"/>
    <x v="5"/>
    <s v="Deutschland"/>
    <x v="13"/>
    <n v="455"/>
    <n v="312"/>
    <n v="243"/>
    <n v="455"/>
  </r>
  <r>
    <x v="6"/>
    <x v="5"/>
    <s v="Deutschland"/>
    <x v="14"/>
    <n v="279"/>
    <n v="312"/>
    <n v="243"/>
    <n v="455"/>
  </r>
  <r>
    <x v="6"/>
    <x v="5"/>
    <s v="Deutschland"/>
    <x v="15"/>
    <n v="396"/>
    <n v="312"/>
    <n v="243"/>
    <n v="455"/>
  </r>
  <r>
    <x v="6"/>
    <x v="6"/>
    <s v="Deutschland"/>
    <x v="0"/>
    <n v="2190"/>
    <n v="2355"/>
    <n v="2172"/>
    <n v="2807"/>
  </r>
  <r>
    <x v="6"/>
    <x v="6"/>
    <s v="Deutschland"/>
    <x v="1"/>
    <n v="2224"/>
    <n v="2355"/>
    <n v="2172"/>
    <n v="2807"/>
  </r>
  <r>
    <x v="6"/>
    <x v="6"/>
    <s v="Deutschland"/>
    <x v="2"/>
    <n v="2414"/>
    <n v="2355"/>
    <n v="2172"/>
    <n v="2807"/>
  </r>
  <r>
    <x v="6"/>
    <x v="6"/>
    <s v="Deutschland"/>
    <x v="3"/>
    <n v="2708"/>
    <n v="2355"/>
    <n v="2172"/>
    <n v="2807"/>
  </r>
  <r>
    <x v="6"/>
    <x v="6"/>
    <s v="Deutschland"/>
    <x v="4"/>
    <n v="2232"/>
    <n v="2355"/>
    <n v="2172"/>
    <n v="2807"/>
  </r>
  <r>
    <x v="6"/>
    <x v="6"/>
    <s v="Deutschland"/>
    <x v="5"/>
    <n v="2172"/>
    <n v="2355"/>
    <n v="2172"/>
    <n v="2807"/>
  </r>
  <r>
    <x v="6"/>
    <x v="6"/>
    <s v="Deutschland"/>
    <x v="6"/>
    <n v="2302"/>
    <n v="2355"/>
    <n v="2172"/>
    <n v="2807"/>
  </r>
  <r>
    <x v="6"/>
    <x v="6"/>
    <s v="Deutschland"/>
    <x v="7"/>
    <n v="2726"/>
    <n v="2355"/>
    <n v="2172"/>
    <n v="2807"/>
  </r>
  <r>
    <x v="6"/>
    <x v="6"/>
    <s v="Deutschland"/>
    <x v="8"/>
    <n v="2356"/>
    <n v="2355"/>
    <n v="2172"/>
    <n v="2807"/>
  </r>
  <r>
    <x v="6"/>
    <x v="6"/>
    <s v="Deutschland"/>
    <x v="9"/>
    <n v="2354"/>
    <n v="2355"/>
    <n v="2172"/>
    <n v="2807"/>
  </r>
  <r>
    <x v="6"/>
    <x v="6"/>
    <s v="Deutschland"/>
    <x v="10"/>
    <n v="2274"/>
    <n v="2355"/>
    <n v="2172"/>
    <n v="2807"/>
  </r>
  <r>
    <x v="6"/>
    <x v="6"/>
    <s v="Deutschland"/>
    <x v="11"/>
    <n v="2410"/>
    <n v="2355"/>
    <n v="2172"/>
    <n v="2807"/>
  </r>
  <r>
    <x v="6"/>
    <x v="6"/>
    <s v="Deutschland"/>
    <x v="12"/>
    <n v="2689"/>
    <n v="2355"/>
    <n v="2172"/>
    <n v="2807"/>
  </r>
  <r>
    <x v="6"/>
    <x v="6"/>
    <s v="Deutschland"/>
    <x v="13"/>
    <n v="2807"/>
    <n v="2355"/>
    <n v="2172"/>
    <n v="2807"/>
  </r>
  <r>
    <x v="6"/>
    <x v="6"/>
    <s v="Deutschland"/>
    <x v="14"/>
    <n v="2284"/>
    <n v="2355"/>
    <n v="2172"/>
    <n v="2807"/>
  </r>
  <r>
    <x v="6"/>
    <x v="6"/>
    <s v="Deutschland"/>
    <x v="15"/>
    <n v="2639"/>
    <n v="2355"/>
    <n v="2172"/>
    <n v="2807"/>
  </r>
  <r>
    <x v="6"/>
    <x v="7"/>
    <s v="Deutschland"/>
    <x v="0"/>
    <n v="155"/>
    <n v="194"/>
    <n v="145"/>
    <n v="351"/>
  </r>
  <r>
    <x v="6"/>
    <x v="7"/>
    <s v="Deutschland"/>
    <x v="1"/>
    <n v="200"/>
    <n v="194"/>
    <n v="145"/>
    <n v="351"/>
  </r>
  <r>
    <x v="6"/>
    <x v="7"/>
    <s v="Deutschland"/>
    <x v="2"/>
    <n v="303"/>
    <n v="194"/>
    <n v="145"/>
    <n v="351"/>
  </r>
  <r>
    <x v="6"/>
    <x v="7"/>
    <s v="Deutschland"/>
    <x v="3"/>
    <n v="159"/>
    <n v="194"/>
    <n v="145"/>
    <n v="351"/>
  </r>
  <r>
    <x v="6"/>
    <x v="7"/>
    <s v="Deutschland"/>
    <x v="4"/>
    <n v="275"/>
    <n v="194"/>
    <n v="145"/>
    <n v="351"/>
  </r>
  <r>
    <x v="6"/>
    <x v="7"/>
    <s v="Deutschland"/>
    <x v="5"/>
    <n v="351"/>
    <n v="194"/>
    <n v="145"/>
    <n v="351"/>
  </r>
  <r>
    <x v="6"/>
    <x v="7"/>
    <s v="Deutschland"/>
    <x v="6"/>
    <n v="190"/>
    <n v="194"/>
    <n v="145"/>
    <n v="351"/>
  </r>
  <r>
    <x v="6"/>
    <x v="7"/>
    <s v="Deutschland"/>
    <x v="7"/>
    <n v="224"/>
    <n v="194"/>
    <n v="145"/>
    <n v="351"/>
  </r>
  <r>
    <x v="6"/>
    <x v="7"/>
    <s v="Deutschland"/>
    <x v="8"/>
    <n v="178"/>
    <n v="194"/>
    <n v="145"/>
    <n v="351"/>
  </r>
  <r>
    <x v="6"/>
    <x v="7"/>
    <s v="Deutschland"/>
    <x v="9"/>
    <n v="204"/>
    <n v="194"/>
    <n v="145"/>
    <n v="351"/>
  </r>
  <r>
    <x v="6"/>
    <x v="7"/>
    <s v="Deutschland"/>
    <x v="10"/>
    <n v="166"/>
    <n v="194"/>
    <n v="145"/>
    <n v="351"/>
  </r>
  <r>
    <x v="6"/>
    <x v="7"/>
    <s v="Deutschland"/>
    <x v="11"/>
    <n v="253"/>
    <n v="194"/>
    <n v="145"/>
    <n v="351"/>
  </r>
  <r>
    <x v="6"/>
    <x v="7"/>
    <s v="Deutschland"/>
    <x v="12"/>
    <n v="145"/>
    <n v="194"/>
    <n v="145"/>
    <n v="351"/>
  </r>
  <r>
    <x v="6"/>
    <x v="7"/>
    <s v="Deutschland"/>
    <x v="13"/>
    <n v="157"/>
    <n v="194"/>
    <n v="145"/>
    <n v="351"/>
  </r>
  <r>
    <x v="6"/>
    <x v="7"/>
    <s v="Deutschland"/>
    <x v="14"/>
    <n v="198"/>
    <n v="194"/>
    <n v="145"/>
    <n v="351"/>
  </r>
  <r>
    <x v="6"/>
    <x v="7"/>
    <s v="Deutschland"/>
    <x v="15"/>
    <n v="169"/>
    <n v="194"/>
    <n v="145"/>
    <n v="351"/>
  </r>
  <r>
    <x v="7"/>
    <x v="0"/>
    <s v="Deutschland"/>
    <x v="0"/>
    <n v="626"/>
    <n v="576"/>
    <n v="360"/>
    <n v="674"/>
  </r>
  <r>
    <x v="7"/>
    <x v="0"/>
    <s v="Deutschland"/>
    <x v="1"/>
    <n v="674"/>
    <n v="576"/>
    <n v="360"/>
    <n v="674"/>
  </r>
  <r>
    <x v="7"/>
    <x v="0"/>
    <s v="Deutschland"/>
    <x v="2"/>
    <n v="531"/>
    <n v="576"/>
    <n v="360"/>
    <n v="674"/>
  </r>
  <r>
    <x v="7"/>
    <x v="0"/>
    <s v="Deutschland"/>
    <x v="3"/>
    <n v="431"/>
    <n v="576"/>
    <n v="360"/>
    <n v="674"/>
  </r>
  <r>
    <x v="7"/>
    <x v="0"/>
    <s v="Deutschland"/>
    <x v="4"/>
    <n v="404"/>
    <n v="576"/>
    <n v="360"/>
    <n v="674"/>
  </r>
  <r>
    <x v="7"/>
    <x v="0"/>
    <s v="Deutschland"/>
    <x v="5"/>
    <n v="608"/>
    <n v="576"/>
    <n v="360"/>
    <n v="674"/>
  </r>
  <r>
    <x v="7"/>
    <x v="0"/>
    <s v="Deutschland"/>
    <x v="6"/>
    <n v="626"/>
    <n v="576"/>
    <n v="360"/>
    <n v="674"/>
  </r>
  <r>
    <x v="7"/>
    <x v="0"/>
    <s v="Deutschland"/>
    <x v="7"/>
    <n v="360"/>
    <n v="576"/>
    <n v="360"/>
    <n v="674"/>
  </r>
  <r>
    <x v="7"/>
    <x v="0"/>
    <s v="Deutschland"/>
    <x v="8"/>
    <n v="589"/>
    <n v="576"/>
    <n v="360"/>
    <n v="674"/>
  </r>
  <r>
    <x v="7"/>
    <x v="0"/>
    <s v="Deutschland"/>
    <x v="9"/>
    <n v="575"/>
    <n v="576"/>
    <n v="360"/>
    <n v="674"/>
  </r>
  <r>
    <x v="7"/>
    <x v="0"/>
    <s v="Deutschland"/>
    <x v="10"/>
    <n v="645"/>
    <n v="576"/>
    <n v="360"/>
    <n v="674"/>
  </r>
  <r>
    <x v="7"/>
    <x v="0"/>
    <s v="Deutschland"/>
    <x v="11"/>
    <n v="588"/>
    <n v="576"/>
    <n v="360"/>
    <n v="674"/>
  </r>
  <r>
    <x v="7"/>
    <x v="0"/>
    <s v="Deutschland"/>
    <x v="12"/>
    <n v="386"/>
    <n v="576"/>
    <n v="360"/>
    <n v="674"/>
  </r>
  <r>
    <x v="7"/>
    <x v="0"/>
    <s v="Deutschland"/>
    <x v="13"/>
    <n v="380"/>
    <n v="576"/>
    <n v="360"/>
    <n v="674"/>
  </r>
  <r>
    <x v="7"/>
    <x v="0"/>
    <s v="Deutschland"/>
    <x v="14"/>
    <n v="600"/>
    <n v="576"/>
    <n v="360"/>
    <n v="674"/>
  </r>
  <r>
    <x v="7"/>
    <x v="0"/>
    <s v="Deutschland"/>
    <x v="15"/>
    <n v="405"/>
    <n v="576"/>
    <n v="360"/>
    <n v="674"/>
  </r>
  <r>
    <x v="7"/>
    <x v="1"/>
    <s v="Deutschland"/>
    <x v="0"/>
    <n v="176"/>
    <n v="177"/>
    <n v="96"/>
    <n v="217"/>
  </r>
  <r>
    <x v="7"/>
    <x v="1"/>
    <s v="Deutschland"/>
    <x v="1"/>
    <n v="188"/>
    <n v="177"/>
    <n v="96"/>
    <n v="217"/>
  </r>
  <r>
    <x v="7"/>
    <x v="1"/>
    <s v="Deutschland"/>
    <x v="2"/>
    <n v="173"/>
    <n v="177"/>
    <n v="96"/>
    <n v="217"/>
  </r>
  <r>
    <x v="7"/>
    <x v="1"/>
    <s v="Deutschland"/>
    <x v="3"/>
    <n v="203"/>
    <n v="177"/>
    <n v="96"/>
    <n v="217"/>
  </r>
  <r>
    <x v="7"/>
    <x v="1"/>
    <s v="Deutschland"/>
    <x v="4"/>
    <n v="167"/>
    <n v="177"/>
    <n v="96"/>
    <n v="217"/>
  </r>
  <r>
    <x v="7"/>
    <x v="1"/>
    <s v="Deutschland"/>
    <x v="5"/>
    <n v="169"/>
    <n v="177"/>
    <n v="96"/>
    <n v="217"/>
  </r>
  <r>
    <x v="7"/>
    <x v="1"/>
    <s v="Deutschland"/>
    <x v="6"/>
    <n v="173"/>
    <n v="177"/>
    <n v="96"/>
    <n v="217"/>
  </r>
  <r>
    <x v="7"/>
    <x v="1"/>
    <s v="Deutschland"/>
    <x v="7"/>
    <n v="153"/>
    <n v="177"/>
    <n v="96"/>
    <n v="217"/>
  </r>
  <r>
    <x v="7"/>
    <x v="1"/>
    <s v="Deutschland"/>
    <x v="8"/>
    <n v="196"/>
    <n v="177"/>
    <n v="96"/>
    <n v="217"/>
  </r>
  <r>
    <x v="7"/>
    <x v="1"/>
    <s v="Deutschland"/>
    <x v="9"/>
    <n v="177"/>
    <n v="177"/>
    <n v="96"/>
    <n v="217"/>
  </r>
  <r>
    <x v="7"/>
    <x v="1"/>
    <s v="Deutschland"/>
    <x v="10"/>
    <n v="210"/>
    <n v="177"/>
    <n v="96"/>
    <n v="217"/>
  </r>
  <r>
    <x v="7"/>
    <x v="1"/>
    <s v="Deutschland"/>
    <x v="11"/>
    <n v="189"/>
    <n v="177"/>
    <n v="96"/>
    <n v="217"/>
  </r>
  <r>
    <x v="7"/>
    <x v="1"/>
    <s v="Deutschland"/>
    <x v="12"/>
    <n v="96"/>
    <n v="177"/>
    <n v="96"/>
    <n v="217"/>
  </r>
  <r>
    <x v="7"/>
    <x v="1"/>
    <s v="Deutschland"/>
    <x v="13"/>
    <n v="123"/>
    <n v="177"/>
    <n v="96"/>
    <n v="217"/>
  </r>
  <r>
    <x v="7"/>
    <x v="1"/>
    <s v="Deutschland"/>
    <x v="14"/>
    <n v="217"/>
    <n v="177"/>
    <n v="96"/>
    <n v="217"/>
  </r>
  <r>
    <x v="7"/>
    <x v="1"/>
    <s v="Deutschland"/>
    <x v="15"/>
    <n v="151"/>
    <n v="177"/>
    <n v="96"/>
    <n v="217"/>
  </r>
  <r>
    <x v="7"/>
    <x v="2"/>
    <s v="Deutschland"/>
    <x v="0"/>
    <n v="425"/>
    <n v="374"/>
    <n v="187"/>
    <n v="452"/>
  </r>
  <r>
    <x v="7"/>
    <x v="2"/>
    <s v="Deutschland"/>
    <x v="1"/>
    <n v="452"/>
    <n v="374"/>
    <n v="187"/>
    <n v="452"/>
  </r>
  <r>
    <x v="7"/>
    <x v="2"/>
    <s v="Deutschland"/>
    <x v="2"/>
    <n v="348"/>
    <n v="374"/>
    <n v="187"/>
    <n v="452"/>
  </r>
  <r>
    <x v="7"/>
    <x v="2"/>
    <s v="Deutschland"/>
    <x v="3"/>
    <n v="327"/>
    <n v="374"/>
    <n v="187"/>
    <n v="452"/>
  </r>
  <r>
    <x v="7"/>
    <x v="2"/>
    <s v="Deutschland"/>
    <x v="4"/>
    <n v="307"/>
    <n v="374"/>
    <n v="187"/>
    <n v="452"/>
  </r>
  <r>
    <x v="7"/>
    <x v="2"/>
    <s v="Deutschland"/>
    <x v="5"/>
    <n v="426"/>
    <n v="374"/>
    <n v="187"/>
    <n v="452"/>
  </r>
  <r>
    <x v="7"/>
    <x v="2"/>
    <s v="Deutschland"/>
    <x v="6"/>
    <n v="412"/>
    <n v="374"/>
    <n v="187"/>
    <n v="452"/>
  </r>
  <r>
    <x v="7"/>
    <x v="2"/>
    <s v="Deutschland"/>
    <x v="7"/>
    <n v="217"/>
    <n v="374"/>
    <n v="187"/>
    <n v="452"/>
  </r>
  <r>
    <x v="7"/>
    <x v="2"/>
    <s v="Deutschland"/>
    <x v="8"/>
    <n v="342"/>
    <n v="374"/>
    <n v="187"/>
    <n v="452"/>
  </r>
  <r>
    <x v="7"/>
    <x v="2"/>
    <s v="Deutschland"/>
    <x v="9"/>
    <n v="373"/>
    <n v="374"/>
    <n v="187"/>
    <n v="452"/>
  </r>
  <r>
    <x v="7"/>
    <x v="2"/>
    <s v="Deutschland"/>
    <x v="10"/>
    <n v="426"/>
    <n v="374"/>
    <n v="187"/>
    <n v="452"/>
  </r>
  <r>
    <x v="7"/>
    <x v="2"/>
    <s v="Deutschland"/>
    <x v="11"/>
    <n v="359"/>
    <n v="374"/>
    <n v="187"/>
    <n v="452"/>
  </r>
  <r>
    <x v="7"/>
    <x v="2"/>
    <s v="Deutschland"/>
    <x v="12"/>
    <n v="212"/>
    <n v="374"/>
    <n v="187"/>
    <n v="452"/>
  </r>
  <r>
    <x v="7"/>
    <x v="2"/>
    <s v="Deutschland"/>
    <x v="13"/>
    <n v="187"/>
    <n v="374"/>
    <n v="187"/>
    <n v="452"/>
  </r>
  <r>
    <x v="7"/>
    <x v="2"/>
    <s v="Deutschland"/>
    <x v="14"/>
    <n v="408"/>
    <n v="374"/>
    <n v="187"/>
    <n v="452"/>
  </r>
  <r>
    <x v="7"/>
    <x v="2"/>
    <s v="Deutschland"/>
    <x v="15"/>
    <n v="217"/>
    <n v="374"/>
    <n v="187"/>
    <n v="452"/>
  </r>
  <r>
    <x v="7"/>
    <x v="3"/>
    <s v="Deutschland"/>
    <x v="0"/>
    <n v="66"/>
    <n v="66"/>
    <n v="66"/>
    <n v="66"/>
  </r>
  <r>
    <x v="7"/>
    <x v="3"/>
    <s v="Deutschland"/>
    <x v="1"/>
    <n v="66"/>
    <n v="66"/>
    <n v="66"/>
    <n v="66"/>
  </r>
  <r>
    <x v="7"/>
    <x v="3"/>
    <s v="Deutschland"/>
    <x v="2"/>
    <n v="66"/>
    <n v="66"/>
    <n v="66"/>
    <n v="66"/>
  </r>
  <r>
    <x v="7"/>
    <x v="3"/>
    <s v="Deutschland"/>
    <x v="3"/>
    <n v="66"/>
    <n v="66"/>
    <n v="66"/>
    <n v="66"/>
  </r>
  <r>
    <x v="7"/>
    <x v="3"/>
    <s v="Deutschland"/>
    <x v="4"/>
    <n v="66"/>
    <n v="66"/>
    <n v="66"/>
    <n v="66"/>
  </r>
  <r>
    <x v="7"/>
    <x v="3"/>
    <s v="Deutschland"/>
    <x v="5"/>
    <n v="66"/>
    <n v="66"/>
    <n v="66"/>
    <n v="66"/>
  </r>
  <r>
    <x v="7"/>
    <x v="3"/>
    <s v="Deutschland"/>
    <x v="6"/>
    <n v="66"/>
    <n v="66"/>
    <n v="66"/>
    <n v="66"/>
  </r>
  <r>
    <x v="7"/>
    <x v="3"/>
    <s v="Deutschland"/>
    <x v="7"/>
    <n v="66"/>
    <n v="66"/>
    <n v="66"/>
    <n v="66"/>
  </r>
  <r>
    <x v="7"/>
    <x v="3"/>
    <s v="Deutschland"/>
    <x v="8"/>
    <n v="66"/>
    <n v="66"/>
    <n v="66"/>
    <n v="66"/>
  </r>
  <r>
    <x v="7"/>
    <x v="3"/>
    <s v="Deutschland"/>
    <x v="9"/>
    <n v="66"/>
    <n v="66"/>
    <n v="66"/>
    <n v="66"/>
  </r>
  <r>
    <x v="7"/>
    <x v="3"/>
    <s v="Deutschland"/>
    <x v="10"/>
    <n v="66"/>
    <n v="66"/>
    <n v="66"/>
    <n v="66"/>
  </r>
  <r>
    <x v="7"/>
    <x v="3"/>
    <s v="Deutschland"/>
    <x v="11"/>
    <n v="66"/>
    <n v="66"/>
    <n v="66"/>
    <n v="66"/>
  </r>
  <r>
    <x v="7"/>
    <x v="3"/>
    <s v="Deutschland"/>
    <x v="12"/>
    <n v="66"/>
    <n v="66"/>
    <n v="66"/>
    <n v="66"/>
  </r>
  <r>
    <x v="7"/>
    <x v="3"/>
    <s v="Deutschland"/>
    <x v="13"/>
    <n v="66"/>
    <n v="66"/>
    <n v="66"/>
    <n v="66"/>
  </r>
  <r>
    <x v="7"/>
    <x v="3"/>
    <s v="Deutschland"/>
    <x v="14"/>
    <n v="66"/>
    <n v="66"/>
    <n v="66"/>
    <n v="66"/>
  </r>
  <r>
    <x v="7"/>
    <x v="3"/>
    <s v="Deutschland"/>
    <x v="15"/>
    <n v="66"/>
    <n v="66"/>
    <n v="66"/>
    <n v="66"/>
  </r>
  <r>
    <x v="7"/>
    <x v="4"/>
    <s v="Deutschland"/>
    <x v="0"/>
    <n v="58"/>
    <n v="54"/>
    <n v="36"/>
    <n v="67"/>
  </r>
  <r>
    <x v="7"/>
    <x v="4"/>
    <s v="Deutschland"/>
    <x v="1"/>
    <n v="53"/>
    <n v="54"/>
    <n v="36"/>
    <n v="67"/>
  </r>
  <r>
    <x v="7"/>
    <x v="4"/>
    <s v="Deutschland"/>
    <x v="2"/>
    <n v="45"/>
    <n v="54"/>
    <n v="36"/>
    <n v="67"/>
  </r>
  <r>
    <x v="7"/>
    <x v="4"/>
    <s v="Deutschland"/>
    <x v="3"/>
    <n v="65"/>
    <n v="54"/>
    <n v="36"/>
    <n v="67"/>
  </r>
  <r>
    <x v="7"/>
    <x v="4"/>
    <s v="Deutschland"/>
    <x v="4"/>
    <n v="46"/>
    <n v="54"/>
    <n v="36"/>
    <n v="67"/>
  </r>
  <r>
    <x v="7"/>
    <x v="4"/>
    <s v="Deutschland"/>
    <x v="5"/>
    <n v="36"/>
    <n v="54"/>
    <n v="36"/>
    <n v="67"/>
  </r>
  <r>
    <x v="7"/>
    <x v="4"/>
    <s v="Deutschland"/>
    <x v="6"/>
    <n v="52"/>
    <n v="54"/>
    <n v="36"/>
    <n v="67"/>
  </r>
  <r>
    <x v="7"/>
    <x v="4"/>
    <s v="Deutschland"/>
    <x v="7"/>
    <n v="58"/>
    <n v="54"/>
    <n v="36"/>
    <n v="67"/>
  </r>
  <r>
    <x v="7"/>
    <x v="4"/>
    <s v="Deutschland"/>
    <x v="8"/>
    <n v="55"/>
    <n v="54"/>
    <n v="36"/>
    <n v="67"/>
  </r>
  <r>
    <x v="7"/>
    <x v="4"/>
    <s v="Deutschland"/>
    <x v="9"/>
    <n v="53"/>
    <n v="54"/>
    <n v="36"/>
    <n v="67"/>
  </r>
  <r>
    <x v="7"/>
    <x v="4"/>
    <s v="Deutschland"/>
    <x v="10"/>
    <n v="56"/>
    <n v="54"/>
    <n v="36"/>
    <n v="67"/>
  </r>
  <r>
    <x v="7"/>
    <x v="4"/>
    <s v="Deutschland"/>
    <x v="11"/>
    <n v="59"/>
    <n v="54"/>
    <n v="36"/>
    <n v="67"/>
  </r>
  <r>
    <x v="7"/>
    <x v="4"/>
    <s v="Deutschland"/>
    <x v="12"/>
    <n v="57"/>
    <n v="54"/>
    <n v="36"/>
    <n v="67"/>
  </r>
  <r>
    <x v="7"/>
    <x v="4"/>
    <s v="Deutschland"/>
    <x v="13"/>
    <n v="63"/>
    <n v="54"/>
    <n v="36"/>
    <n v="67"/>
  </r>
  <r>
    <x v="7"/>
    <x v="4"/>
    <s v="Deutschland"/>
    <x v="14"/>
    <n v="47"/>
    <n v="54"/>
    <n v="36"/>
    <n v="67"/>
  </r>
  <r>
    <x v="7"/>
    <x v="4"/>
    <s v="Deutschland"/>
    <x v="15"/>
    <n v="67"/>
    <n v="54"/>
    <n v="36"/>
    <n v="67"/>
  </r>
  <r>
    <x v="7"/>
    <x v="5"/>
    <s v="Deutschland"/>
    <x v="0"/>
    <n v="296"/>
    <n v="340"/>
    <n v="265"/>
    <n v="494"/>
  </r>
  <r>
    <x v="7"/>
    <x v="5"/>
    <s v="Deutschland"/>
    <x v="1"/>
    <n v="287"/>
    <n v="340"/>
    <n v="265"/>
    <n v="494"/>
  </r>
  <r>
    <x v="7"/>
    <x v="5"/>
    <s v="Deutschland"/>
    <x v="2"/>
    <n v="381"/>
    <n v="340"/>
    <n v="265"/>
    <n v="494"/>
  </r>
  <r>
    <x v="7"/>
    <x v="5"/>
    <s v="Deutschland"/>
    <x v="3"/>
    <n v="462"/>
    <n v="340"/>
    <n v="265"/>
    <n v="494"/>
  </r>
  <r>
    <x v="7"/>
    <x v="5"/>
    <s v="Deutschland"/>
    <x v="4"/>
    <n v="314"/>
    <n v="340"/>
    <n v="265"/>
    <n v="494"/>
  </r>
  <r>
    <x v="7"/>
    <x v="5"/>
    <s v="Deutschland"/>
    <x v="5"/>
    <n v="265"/>
    <n v="340"/>
    <n v="265"/>
    <n v="494"/>
  </r>
  <r>
    <x v="7"/>
    <x v="5"/>
    <s v="Deutschland"/>
    <x v="6"/>
    <n v="325"/>
    <n v="340"/>
    <n v="265"/>
    <n v="494"/>
  </r>
  <r>
    <x v="7"/>
    <x v="5"/>
    <s v="Deutschland"/>
    <x v="7"/>
    <n v="471"/>
    <n v="340"/>
    <n v="265"/>
    <n v="494"/>
  </r>
  <r>
    <x v="7"/>
    <x v="5"/>
    <s v="Deutschland"/>
    <x v="8"/>
    <n v="352"/>
    <n v="340"/>
    <n v="265"/>
    <n v="494"/>
  </r>
  <r>
    <x v="7"/>
    <x v="5"/>
    <s v="Deutschland"/>
    <x v="9"/>
    <n v="331"/>
    <n v="340"/>
    <n v="265"/>
    <n v="494"/>
  </r>
  <r>
    <x v="7"/>
    <x v="5"/>
    <s v="Deutschland"/>
    <x v="10"/>
    <n v="315"/>
    <n v="340"/>
    <n v="265"/>
    <n v="494"/>
  </r>
  <r>
    <x v="7"/>
    <x v="5"/>
    <s v="Deutschland"/>
    <x v="11"/>
    <n v="357"/>
    <n v="340"/>
    <n v="265"/>
    <n v="494"/>
  </r>
  <r>
    <x v="7"/>
    <x v="5"/>
    <s v="Deutschland"/>
    <x v="12"/>
    <n v="461"/>
    <n v="340"/>
    <n v="265"/>
    <n v="494"/>
  </r>
  <r>
    <x v="7"/>
    <x v="5"/>
    <s v="Deutschland"/>
    <x v="13"/>
    <n v="494"/>
    <n v="340"/>
    <n v="265"/>
    <n v="494"/>
  </r>
  <r>
    <x v="7"/>
    <x v="5"/>
    <s v="Deutschland"/>
    <x v="14"/>
    <n v="305"/>
    <n v="340"/>
    <n v="265"/>
    <n v="494"/>
  </r>
  <r>
    <x v="7"/>
    <x v="5"/>
    <s v="Deutschland"/>
    <x v="15"/>
    <n v="431"/>
    <n v="340"/>
    <n v="265"/>
    <n v="494"/>
  </r>
  <r>
    <x v="7"/>
    <x v="6"/>
    <s v="Deutschland"/>
    <x v="0"/>
    <n v="2266"/>
    <n v="2435"/>
    <n v="2265"/>
    <n v="2882"/>
  </r>
  <r>
    <x v="7"/>
    <x v="6"/>
    <s v="Deutschland"/>
    <x v="1"/>
    <n v="2310"/>
    <n v="2435"/>
    <n v="2265"/>
    <n v="2882"/>
  </r>
  <r>
    <x v="7"/>
    <x v="6"/>
    <s v="Deutschland"/>
    <x v="2"/>
    <n v="2505"/>
    <n v="2435"/>
    <n v="2265"/>
    <n v="2882"/>
  </r>
  <r>
    <x v="7"/>
    <x v="6"/>
    <s v="Deutschland"/>
    <x v="3"/>
    <n v="2793"/>
    <n v="2435"/>
    <n v="2265"/>
    <n v="2882"/>
  </r>
  <r>
    <x v="7"/>
    <x v="6"/>
    <s v="Deutschland"/>
    <x v="4"/>
    <n v="2300"/>
    <n v="2435"/>
    <n v="2265"/>
    <n v="2882"/>
  </r>
  <r>
    <x v="7"/>
    <x v="6"/>
    <s v="Deutschland"/>
    <x v="5"/>
    <n v="2265"/>
    <n v="2435"/>
    <n v="2265"/>
    <n v="2882"/>
  </r>
  <r>
    <x v="7"/>
    <x v="6"/>
    <s v="Deutschland"/>
    <x v="6"/>
    <n v="2378"/>
    <n v="2435"/>
    <n v="2265"/>
    <n v="2882"/>
  </r>
  <r>
    <x v="7"/>
    <x v="6"/>
    <s v="Deutschland"/>
    <x v="7"/>
    <n v="2808"/>
    <n v="2435"/>
    <n v="2265"/>
    <n v="2882"/>
  </r>
  <r>
    <x v="7"/>
    <x v="6"/>
    <s v="Deutschland"/>
    <x v="8"/>
    <n v="2422"/>
    <n v="2435"/>
    <n v="2265"/>
    <n v="2882"/>
  </r>
  <r>
    <x v="7"/>
    <x v="6"/>
    <s v="Deutschland"/>
    <x v="9"/>
    <n v="2442"/>
    <n v="2435"/>
    <n v="2265"/>
    <n v="2882"/>
  </r>
  <r>
    <x v="7"/>
    <x v="6"/>
    <s v="Deutschland"/>
    <x v="10"/>
    <n v="2354"/>
    <n v="2435"/>
    <n v="2265"/>
    <n v="2882"/>
  </r>
  <r>
    <x v="7"/>
    <x v="6"/>
    <s v="Deutschland"/>
    <x v="11"/>
    <n v="2497"/>
    <n v="2435"/>
    <n v="2265"/>
    <n v="2882"/>
  </r>
  <r>
    <x v="7"/>
    <x v="6"/>
    <s v="Deutschland"/>
    <x v="12"/>
    <n v="2754"/>
    <n v="2435"/>
    <n v="2265"/>
    <n v="2882"/>
  </r>
  <r>
    <x v="7"/>
    <x v="6"/>
    <s v="Deutschland"/>
    <x v="13"/>
    <n v="2882"/>
    <n v="2435"/>
    <n v="2265"/>
    <n v="2882"/>
  </r>
  <r>
    <x v="7"/>
    <x v="6"/>
    <s v="Deutschland"/>
    <x v="14"/>
    <n v="2366"/>
    <n v="2435"/>
    <n v="2265"/>
    <n v="2882"/>
  </r>
  <r>
    <x v="7"/>
    <x v="6"/>
    <s v="Deutschland"/>
    <x v="15"/>
    <n v="2705"/>
    <n v="2435"/>
    <n v="2265"/>
    <n v="2882"/>
  </r>
  <r>
    <x v="7"/>
    <x v="7"/>
    <s v="Deutschland"/>
    <x v="0"/>
    <n v="163"/>
    <n v="200"/>
    <n v="156"/>
    <n v="353"/>
  </r>
  <r>
    <x v="7"/>
    <x v="7"/>
    <s v="Deutschland"/>
    <x v="1"/>
    <n v="206"/>
    <n v="200"/>
    <n v="156"/>
    <n v="353"/>
  </r>
  <r>
    <x v="7"/>
    <x v="7"/>
    <s v="Deutschland"/>
    <x v="2"/>
    <n v="283"/>
    <n v="200"/>
    <n v="156"/>
    <n v="353"/>
  </r>
  <r>
    <x v="7"/>
    <x v="7"/>
    <s v="Deutschland"/>
    <x v="3"/>
    <n v="156"/>
    <n v="200"/>
    <n v="156"/>
    <n v="353"/>
  </r>
  <r>
    <x v="7"/>
    <x v="7"/>
    <s v="Deutschland"/>
    <x v="4"/>
    <n v="274"/>
    <n v="200"/>
    <n v="156"/>
    <n v="353"/>
  </r>
  <r>
    <x v="7"/>
    <x v="7"/>
    <s v="Deutschland"/>
    <x v="5"/>
    <n v="353"/>
    <n v="200"/>
    <n v="156"/>
    <n v="353"/>
  </r>
  <r>
    <x v="7"/>
    <x v="7"/>
    <s v="Deutschland"/>
    <x v="6"/>
    <n v="201"/>
    <n v="200"/>
    <n v="156"/>
    <n v="353"/>
  </r>
  <r>
    <x v="7"/>
    <x v="7"/>
    <s v="Deutschland"/>
    <x v="7"/>
    <n v="233"/>
    <n v="200"/>
    <n v="156"/>
    <n v="353"/>
  </r>
  <r>
    <x v="7"/>
    <x v="7"/>
    <s v="Deutschland"/>
    <x v="8"/>
    <n v="183"/>
    <n v="200"/>
    <n v="156"/>
    <n v="353"/>
  </r>
  <r>
    <x v="7"/>
    <x v="7"/>
    <s v="Deutschland"/>
    <x v="9"/>
    <n v="207"/>
    <n v="200"/>
    <n v="156"/>
    <n v="353"/>
  </r>
  <r>
    <x v="7"/>
    <x v="7"/>
    <s v="Deutschland"/>
    <x v="10"/>
    <n v="175"/>
    <n v="200"/>
    <n v="156"/>
    <n v="353"/>
  </r>
  <r>
    <x v="7"/>
    <x v="7"/>
    <s v="Deutschland"/>
    <x v="11"/>
    <n v="265"/>
    <n v="200"/>
    <n v="156"/>
    <n v="353"/>
  </r>
  <r>
    <x v="7"/>
    <x v="7"/>
    <s v="Deutschland"/>
    <x v="12"/>
    <n v="167"/>
    <n v="200"/>
    <n v="156"/>
    <n v="353"/>
  </r>
  <r>
    <x v="7"/>
    <x v="7"/>
    <s v="Deutschland"/>
    <x v="13"/>
    <n v="160"/>
    <n v="200"/>
    <n v="156"/>
    <n v="353"/>
  </r>
  <r>
    <x v="7"/>
    <x v="7"/>
    <s v="Deutschland"/>
    <x v="14"/>
    <n v="219"/>
    <n v="200"/>
    <n v="156"/>
    <n v="353"/>
  </r>
  <r>
    <x v="7"/>
    <x v="7"/>
    <s v="Deutschland"/>
    <x v="15"/>
    <n v="179"/>
    <n v="200"/>
    <n v="156"/>
    <n v="353"/>
  </r>
  <r>
    <x v="8"/>
    <x v="0"/>
    <s v="Deutschland"/>
    <x v="0"/>
    <n v="635"/>
    <n v="590"/>
    <n v="375"/>
    <n v="691"/>
  </r>
  <r>
    <x v="8"/>
    <x v="0"/>
    <s v="Deutschland"/>
    <x v="1"/>
    <n v="691"/>
    <n v="590"/>
    <n v="375"/>
    <n v="691"/>
  </r>
  <r>
    <x v="8"/>
    <x v="0"/>
    <s v="Deutschland"/>
    <x v="2"/>
    <n v="550"/>
    <n v="590"/>
    <n v="375"/>
    <n v="691"/>
  </r>
  <r>
    <x v="8"/>
    <x v="0"/>
    <s v="Deutschland"/>
    <x v="3"/>
    <n v="452"/>
    <n v="590"/>
    <n v="375"/>
    <n v="691"/>
  </r>
  <r>
    <x v="8"/>
    <x v="0"/>
    <s v="Deutschland"/>
    <x v="4"/>
    <n v="428"/>
    <n v="590"/>
    <n v="375"/>
    <n v="691"/>
  </r>
  <r>
    <x v="8"/>
    <x v="0"/>
    <s v="Deutschland"/>
    <x v="5"/>
    <n v="640"/>
    <n v="590"/>
    <n v="375"/>
    <n v="691"/>
  </r>
  <r>
    <x v="8"/>
    <x v="0"/>
    <s v="Deutschland"/>
    <x v="6"/>
    <n v="649"/>
    <n v="590"/>
    <n v="375"/>
    <n v="691"/>
  </r>
  <r>
    <x v="8"/>
    <x v="0"/>
    <s v="Deutschland"/>
    <x v="7"/>
    <n v="375"/>
    <n v="590"/>
    <n v="375"/>
    <n v="691"/>
  </r>
  <r>
    <x v="8"/>
    <x v="0"/>
    <s v="Deutschland"/>
    <x v="8"/>
    <n v="596"/>
    <n v="590"/>
    <n v="375"/>
    <n v="691"/>
  </r>
  <r>
    <x v="8"/>
    <x v="0"/>
    <s v="Deutschland"/>
    <x v="9"/>
    <n v="586"/>
    <n v="590"/>
    <n v="375"/>
    <n v="691"/>
  </r>
  <r>
    <x v="8"/>
    <x v="0"/>
    <s v="Deutschland"/>
    <x v="10"/>
    <n v="649"/>
    <n v="590"/>
    <n v="375"/>
    <n v="691"/>
  </r>
  <r>
    <x v="8"/>
    <x v="0"/>
    <s v="Deutschland"/>
    <x v="11"/>
    <n v="597"/>
    <n v="590"/>
    <n v="375"/>
    <n v="691"/>
  </r>
  <r>
    <x v="8"/>
    <x v="0"/>
    <s v="Deutschland"/>
    <x v="12"/>
    <n v="388"/>
    <n v="590"/>
    <n v="375"/>
    <n v="691"/>
  </r>
  <r>
    <x v="8"/>
    <x v="0"/>
    <s v="Deutschland"/>
    <x v="13"/>
    <n v="395"/>
    <n v="590"/>
    <n v="375"/>
    <n v="691"/>
  </r>
  <r>
    <x v="8"/>
    <x v="0"/>
    <s v="Deutschland"/>
    <x v="14"/>
    <n v="616"/>
    <n v="590"/>
    <n v="375"/>
    <n v="691"/>
  </r>
  <r>
    <x v="8"/>
    <x v="0"/>
    <s v="Deutschland"/>
    <x v="15"/>
    <n v="425"/>
    <n v="590"/>
    <n v="375"/>
    <n v="691"/>
  </r>
  <r>
    <x v="8"/>
    <x v="1"/>
    <s v="Deutschland"/>
    <x v="0"/>
    <n v="181"/>
    <n v="182"/>
    <n v="99"/>
    <n v="222"/>
  </r>
  <r>
    <x v="8"/>
    <x v="1"/>
    <s v="Deutschland"/>
    <x v="1"/>
    <n v="193"/>
    <n v="182"/>
    <n v="99"/>
    <n v="222"/>
  </r>
  <r>
    <x v="8"/>
    <x v="1"/>
    <s v="Deutschland"/>
    <x v="2"/>
    <n v="174"/>
    <n v="182"/>
    <n v="99"/>
    <n v="222"/>
  </r>
  <r>
    <x v="8"/>
    <x v="1"/>
    <s v="Deutschland"/>
    <x v="3"/>
    <n v="211"/>
    <n v="182"/>
    <n v="99"/>
    <n v="222"/>
  </r>
  <r>
    <x v="8"/>
    <x v="1"/>
    <s v="Deutschland"/>
    <x v="4"/>
    <n v="172"/>
    <n v="182"/>
    <n v="99"/>
    <n v="222"/>
  </r>
  <r>
    <x v="8"/>
    <x v="1"/>
    <s v="Deutschland"/>
    <x v="5"/>
    <n v="174"/>
    <n v="182"/>
    <n v="99"/>
    <n v="222"/>
  </r>
  <r>
    <x v="8"/>
    <x v="1"/>
    <s v="Deutschland"/>
    <x v="6"/>
    <n v="177"/>
    <n v="182"/>
    <n v="99"/>
    <n v="222"/>
  </r>
  <r>
    <x v="8"/>
    <x v="1"/>
    <s v="Deutschland"/>
    <x v="7"/>
    <n v="158"/>
    <n v="182"/>
    <n v="99"/>
    <n v="222"/>
  </r>
  <r>
    <x v="8"/>
    <x v="1"/>
    <s v="Deutschland"/>
    <x v="8"/>
    <n v="203"/>
    <n v="182"/>
    <n v="99"/>
    <n v="222"/>
  </r>
  <r>
    <x v="8"/>
    <x v="1"/>
    <s v="Deutschland"/>
    <x v="9"/>
    <n v="184"/>
    <n v="182"/>
    <n v="99"/>
    <n v="222"/>
  </r>
  <r>
    <x v="8"/>
    <x v="1"/>
    <s v="Deutschland"/>
    <x v="10"/>
    <n v="216"/>
    <n v="182"/>
    <n v="99"/>
    <n v="222"/>
  </r>
  <r>
    <x v="8"/>
    <x v="1"/>
    <s v="Deutschland"/>
    <x v="11"/>
    <n v="193"/>
    <n v="182"/>
    <n v="99"/>
    <n v="222"/>
  </r>
  <r>
    <x v="8"/>
    <x v="1"/>
    <s v="Deutschland"/>
    <x v="12"/>
    <n v="99"/>
    <n v="182"/>
    <n v="99"/>
    <n v="222"/>
  </r>
  <r>
    <x v="8"/>
    <x v="1"/>
    <s v="Deutschland"/>
    <x v="13"/>
    <n v="126"/>
    <n v="182"/>
    <n v="99"/>
    <n v="222"/>
  </r>
  <r>
    <x v="8"/>
    <x v="1"/>
    <s v="Deutschland"/>
    <x v="14"/>
    <n v="222"/>
    <n v="182"/>
    <n v="99"/>
    <n v="222"/>
  </r>
  <r>
    <x v="8"/>
    <x v="1"/>
    <s v="Deutschland"/>
    <x v="15"/>
    <n v="154"/>
    <n v="182"/>
    <n v="99"/>
    <n v="222"/>
  </r>
  <r>
    <x v="8"/>
    <x v="2"/>
    <s v="Deutschland"/>
    <x v="0"/>
    <n v="427"/>
    <n v="377"/>
    <n v="190"/>
    <n v="455"/>
  </r>
  <r>
    <x v="8"/>
    <x v="2"/>
    <s v="Deutschland"/>
    <x v="1"/>
    <n v="455"/>
    <n v="377"/>
    <n v="190"/>
    <n v="455"/>
  </r>
  <r>
    <x v="8"/>
    <x v="2"/>
    <s v="Deutschland"/>
    <x v="2"/>
    <n v="348"/>
    <n v="377"/>
    <n v="190"/>
    <n v="455"/>
  </r>
  <r>
    <x v="8"/>
    <x v="2"/>
    <s v="Deutschland"/>
    <x v="3"/>
    <n v="330"/>
    <n v="377"/>
    <n v="190"/>
    <n v="455"/>
  </r>
  <r>
    <x v="8"/>
    <x v="2"/>
    <s v="Deutschland"/>
    <x v="4"/>
    <n v="308"/>
    <n v="377"/>
    <n v="190"/>
    <n v="455"/>
  </r>
  <r>
    <x v="8"/>
    <x v="2"/>
    <s v="Deutschland"/>
    <x v="5"/>
    <n v="427"/>
    <n v="377"/>
    <n v="190"/>
    <n v="455"/>
  </r>
  <r>
    <x v="8"/>
    <x v="2"/>
    <s v="Deutschland"/>
    <x v="6"/>
    <n v="415"/>
    <n v="377"/>
    <n v="190"/>
    <n v="455"/>
  </r>
  <r>
    <x v="8"/>
    <x v="2"/>
    <s v="Deutschland"/>
    <x v="7"/>
    <n v="220"/>
    <n v="377"/>
    <n v="190"/>
    <n v="455"/>
  </r>
  <r>
    <x v="8"/>
    <x v="2"/>
    <s v="Deutschland"/>
    <x v="8"/>
    <n v="345"/>
    <n v="377"/>
    <n v="190"/>
    <n v="455"/>
  </r>
  <r>
    <x v="8"/>
    <x v="2"/>
    <s v="Deutschland"/>
    <x v="9"/>
    <n v="377"/>
    <n v="377"/>
    <n v="190"/>
    <n v="455"/>
  </r>
  <r>
    <x v="8"/>
    <x v="2"/>
    <s v="Deutschland"/>
    <x v="10"/>
    <n v="430"/>
    <n v="377"/>
    <n v="190"/>
    <n v="455"/>
  </r>
  <r>
    <x v="8"/>
    <x v="2"/>
    <s v="Deutschland"/>
    <x v="11"/>
    <n v="363"/>
    <n v="377"/>
    <n v="190"/>
    <n v="455"/>
  </r>
  <r>
    <x v="8"/>
    <x v="2"/>
    <s v="Deutschland"/>
    <x v="12"/>
    <n v="215"/>
    <n v="377"/>
    <n v="190"/>
    <n v="455"/>
  </r>
  <r>
    <x v="8"/>
    <x v="2"/>
    <s v="Deutschland"/>
    <x v="13"/>
    <n v="190"/>
    <n v="377"/>
    <n v="190"/>
    <n v="455"/>
  </r>
  <r>
    <x v="8"/>
    <x v="2"/>
    <s v="Deutschland"/>
    <x v="14"/>
    <n v="411"/>
    <n v="377"/>
    <n v="190"/>
    <n v="455"/>
  </r>
  <r>
    <x v="8"/>
    <x v="2"/>
    <s v="Deutschland"/>
    <x v="15"/>
    <n v="221"/>
    <n v="377"/>
    <n v="190"/>
    <n v="455"/>
  </r>
  <r>
    <x v="8"/>
    <x v="3"/>
    <s v="Deutschland"/>
    <x v="0"/>
    <n v="69"/>
    <n v="69"/>
    <n v="69"/>
    <n v="69"/>
  </r>
  <r>
    <x v="8"/>
    <x v="3"/>
    <s v="Deutschland"/>
    <x v="1"/>
    <n v="69"/>
    <n v="69"/>
    <n v="69"/>
    <n v="69"/>
  </r>
  <r>
    <x v="8"/>
    <x v="3"/>
    <s v="Deutschland"/>
    <x v="2"/>
    <n v="69"/>
    <n v="69"/>
    <n v="69"/>
    <n v="69"/>
  </r>
  <r>
    <x v="8"/>
    <x v="3"/>
    <s v="Deutschland"/>
    <x v="3"/>
    <n v="69"/>
    <n v="69"/>
    <n v="69"/>
    <n v="69"/>
  </r>
  <r>
    <x v="8"/>
    <x v="3"/>
    <s v="Deutschland"/>
    <x v="4"/>
    <n v="69"/>
    <n v="69"/>
    <n v="69"/>
    <n v="69"/>
  </r>
  <r>
    <x v="8"/>
    <x v="3"/>
    <s v="Deutschland"/>
    <x v="5"/>
    <n v="69"/>
    <n v="69"/>
    <n v="69"/>
    <n v="69"/>
  </r>
  <r>
    <x v="8"/>
    <x v="3"/>
    <s v="Deutschland"/>
    <x v="6"/>
    <n v="69"/>
    <n v="69"/>
    <n v="69"/>
    <n v="69"/>
  </r>
  <r>
    <x v="8"/>
    <x v="3"/>
    <s v="Deutschland"/>
    <x v="7"/>
    <n v="69"/>
    <n v="69"/>
    <n v="69"/>
    <n v="69"/>
  </r>
  <r>
    <x v="8"/>
    <x v="3"/>
    <s v="Deutschland"/>
    <x v="8"/>
    <n v="69"/>
    <n v="69"/>
    <n v="69"/>
    <n v="69"/>
  </r>
  <r>
    <x v="8"/>
    <x v="3"/>
    <s v="Deutschland"/>
    <x v="9"/>
    <n v="69"/>
    <n v="69"/>
    <n v="69"/>
    <n v="69"/>
  </r>
  <r>
    <x v="8"/>
    <x v="3"/>
    <s v="Deutschland"/>
    <x v="10"/>
    <n v="69"/>
    <n v="69"/>
    <n v="69"/>
    <n v="69"/>
  </r>
  <r>
    <x v="8"/>
    <x v="3"/>
    <s v="Deutschland"/>
    <x v="11"/>
    <n v="69"/>
    <n v="69"/>
    <n v="69"/>
    <n v="69"/>
  </r>
  <r>
    <x v="8"/>
    <x v="3"/>
    <s v="Deutschland"/>
    <x v="12"/>
    <n v="69"/>
    <n v="69"/>
    <n v="69"/>
    <n v="69"/>
  </r>
  <r>
    <x v="8"/>
    <x v="3"/>
    <s v="Deutschland"/>
    <x v="13"/>
    <n v="69"/>
    <n v="69"/>
    <n v="69"/>
    <n v="69"/>
  </r>
  <r>
    <x v="8"/>
    <x v="3"/>
    <s v="Deutschland"/>
    <x v="14"/>
    <n v="69"/>
    <n v="69"/>
    <n v="69"/>
    <n v="69"/>
  </r>
  <r>
    <x v="8"/>
    <x v="3"/>
    <s v="Deutschland"/>
    <x v="15"/>
    <n v="69"/>
    <n v="69"/>
    <n v="69"/>
    <n v="69"/>
  </r>
  <r>
    <x v="8"/>
    <x v="4"/>
    <s v="Deutschland"/>
    <x v="0"/>
    <n v="59"/>
    <n v="55"/>
    <n v="34"/>
    <n v="69"/>
  </r>
  <r>
    <x v="8"/>
    <x v="4"/>
    <s v="Deutschland"/>
    <x v="1"/>
    <n v="54"/>
    <n v="55"/>
    <n v="34"/>
    <n v="69"/>
  </r>
  <r>
    <x v="8"/>
    <x v="4"/>
    <s v="Deutschland"/>
    <x v="2"/>
    <n v="44"/>
    <n v="55"/>
    <n v="34"/>
    <n v="69"/>
  </r>
  <r>
    <x v="8"/>
    <x v="4"/>
    <s v="Deutschland"/>
    <x v="3"/>
    <n v="65"/>
    <n v="55"/>
    <n v="34"/>
    <n v="69"/>
  </r>
  <r>
    <x v="8"/>
    <x v="4"/>
    <s v="Deutschland"/>
    <x v="4"/>
    <n v="46"/>
    <n v="55"/>
    <n v="34"/>
    <n v="69"/>
  </r>
  <r>
    <x v="8"/>
    <x v="4"/>
    <s v="Deutschland"/>
    <x v="5"/>
    <n v="34"/>
    <n v="55"/>
    <n v="34"/>
    <n v="69"/>
  </r>
  <r>
    <x v="8"/>
    <x v="4"/>
    <s v="Deutschland"/>
    <x v="6"/>
    <n v="52"/>
    <n v="55"/>
    <n v="34"/>
    <n v="69"/>
  </r>
  <r>
    <x v="8"/>
    <x v="4"/>
    <s v="Deutschland"/>
    <x v="7"/>
    <n v="57"/>
    <n v="55"/>
    <n v="34"/>
    <n v="69"/>
  </r>
  <r>
    <x v="8"/>
    <x v="4"/>
    <s v="Deutschland"/>
    <x v="8"/>
    <n v="56"/>
    <n v="55"/>
    <n v="34"/>
    <n v="69"/>
  </r>
  <r>
    <x v="8"/>
    <x v="4"/>
    <s v="Deutschland"/>
    <x v="9"/>
    <n v="54"/>
    <n v="55"/>
    <n v="34"/>
    <n v="69"/>
  </r>
  <r>
    <x v="8"/>
    <x v="4"/>
    <s v="Deutschland"/>
    <x v="10"/>
    <n v="58"/>
    <n v="55"/>
    <n v="34"/>
    <n v="69"/>
  </r>
  <r>
    <x v="8"/>
    <x v="4"/>
    <s v="Deutschland"/>
    <x v="11"/>
    <n v="57"/>
    <n v="55"/>
    <n v="34"/>
    <n v="69"/>
  </r>
  <r>
    <x v="8"/>
    <x v="4"/>
    <s v="Deutschland"/>
    <x v="12"/>
    <n v="59"/>
    <n v="55"/>
    <n v="34"/>
    <n v="69"/>
  </r>
  <r>
    <x v="8"/>
    <x v="4"/>
    <s v="Deutschland"/>
    <x v="13"/>
    <n v="63"/>
    <n v="55"/>
    <n v="34"/>
    <n v="69"/>
  </r>
  <r>
    <x v="8"/>
    <x v="4"/>
    <s v="Deutschland"/>
    <x v="14"/>
    <n v="46"/>
    <n v="55"/>
    <n v="34"/>
    <n v="69"/>
  </r>
  <r>
    <x v="8"/>
    <x v="4"/>
    <s v="Deutschland"/>
    <x v="15"/>
    <n v="69"/>
    <n v="55"/>
    <n v="34"/>
    <n v="69"/>
  </r>
  <r>
    <x v="8"/>
    <x v="5"/>
    <s v="Deutschland"/>
    <x v="0"/>
    <n v="313"/>
    <n v="357"/>
    <n v="285"/>
    <n v="511"/>
  </r>
  <r>
    <x v="8"/>
    <x v="5"/>
    <s v="Deutschland"/>
    <x v="1"/>
    <n v="300"/>
    <n v="357"/>
    <n v="285"/>
    <n v="511"/>
  </r>
  <r>
    <x v="8"/>
    <x v="5"/>
    <s v="Deutschland"/>
    <x v="2"/>
    <n v="395"/>
    <n v="357"/>
    <n v="285"/>
    <n v="511"/>
  </r>
  <r>
    <x v="8"/>
    <x v="5"/>
    <s v="Deutschland"/>
    <x v="3"/>
    <n v="478"/>
    <n v="357"/>
    <n v="285"/>
    <n v="511"/>
  </r>
  <r>
    <x v="8"/>
    <x v="5"/>
    <s v="Deutschland"/>
    <x v="4"/>
    <n v="322"/>
    <n v="357"/>
    <n v="285"/>
    <n v="511"/>
  </r>
  <r>
    <x v="8"/>
    <x v="5"/>
    <s v="Deutschland"/>
    <x v="5"/>
    <n v="285"/>
    <n v="357"/>
    <n v="285"/>
    <n v="511"/>
  </r>
  <r>
    <x v="8"/>
    <x v="5"/>
    <s v="Deutschland"/>
    <x v="6"/>
    <n v="341"/>
    <n v="357"/>
    <n v="285"/>
    <n v="511"/>
  </r>
  <r>
    <x v="8"/>
    <x v="5"/>
    <s v="Deutschland"/>
    <x v="7"/>
    <n v="487"/>
    <n v="357"/>
    <n v="285"/>
    <n v="511"/>
  </r>
  <r>
    <x v="8"/>
    <x v="5"/>
    <s v="Deutschland"/>
    <x v="8"/>
    <n v="370"/>
    <n v="357"/>
    <n v="285"/>
    <n v="511"/>
  </r>
  <r>
    <x v="8"/>
    <x v="5"/>
    <s v="Deutschland"/>
    <x v="9"/>
    <n v="353"/>
    <n v="357"/>
    <n v="285"/>
    <n v="511"/>
  </r>
  <r>
    <x v="8"/>
    <x v="5"/>
    <s v="Deutschland"/>
    <x v="10"/>
    <n v="332"/>
    <n v="357"/>
    <n v="285"/>
    <n v="511"/>
  </r>
  <r>
    <x v="8"/>
    <x v="5"/>
    <s v="Deutschland"/>
    <x v="11"/>
    <n v="382"/>
    <n v="357"/>
    <n v="285"/>
    <n v="511"/>
  </r>
  <r>
    <x v="8"/>
    <x v="5"/>
    <s v="Deutschland"/>
    <x v="12"/>
    <n v="469"/>
    <n v="357"/>
    <n v="285"/>
    <n v="511"/>
  </r>
  <r>
    <x v="8"/>
    <x v="5"/>
    <s v="Deutschland"/>
    <x v="13"/>
    <n v="511"/>
    <n v="357"/>
    <n v="285"/>
    <n v="511"/>
  </r>
  <r>
    <x v="8"/>
    <x v="5"/>
    <s v="Deutschland"/>
    <x v="14"/>
    <n v="323"/>
    <n v="357"/>
    <n v="285"/>
    <n v="511"/>
  </r>
  <r>
    <x v="8"/>
    <x v="5"/>
    <s v="Deutschland"/>
    <x v="15"/>
    <n v="445"/>
    <n v="357"/>
    <n v="285"/>
    <n v="511"/>
  </r>
  <r>
    <x v="8"/>
    <x v="6"/>
    <s v="Deutschland"/>
    <x v="0"/>
    <n v="2338"/>
    <n v="2516"/>
    <n v="2338"/>
    <n v="2965"/>
  </r>
  <r>
    <x v="8"/>
    <x v="6"/>
    <s v="Deutschland"/>
    <x v="1"/>
    <n v="2397"/>
    <n v="2516"/>
    <n v="2338"/>
    <n v="2965"/>
  </r>
  <r>
    <x v="8"/>
    <x v="6"/>
    <s v="Deutschland"/>
    <x v="2"/>
    <n v="2593"/>
    <n v="2516"/>
    <n v="2338"/>
    <n v="2965"/>
  </r>
  <r>
    <x v="8"/>
    <x v="6"/>
    <s v="Deutschland"/>
    <x v="3"/>
    <n v="2883"/>
    <n v="2516"/>
    <n v="2338"/>
    <n v="2965"/>
  </r>
  <r>
    <x v="8"/>
    <x v="6"/>
    <s v="Deutschland"/>
    <x v="4"/>
    <n v="2338"/>
    <n v="2516"/>
    <n v="2338"/>
    <n v="2965"/>
  </r>
  <r>
    <x v="8"/>
    <x v="6"/>
    <s v="Deutschland"/>
    <x v="5"/>
    <n v="2358"/>
    <n v="2516"/>
    <n v="2338"/>
    <n v="2965"/>
  </r>
  <r>
    <x v="8"/>
    <x v="6"/>
    <s v="Deutschland"/>
    <x v="6"/>
    <n v="2470"/>
    <n v="2516"/>
    <n v="2338"/>
    <n v="2965"/>
  </r>
  <r>
    <x v="8"/>
    <x v="6"/>
    <s v="Deutschland"/>
    <x v="7"/>
    <n v="2913"/>
    <n v="2516"/>
    <n v="2338"/>
    <n v="2965"/>
  </r>
  <r>
    <x v="8"/>
    <x v="6"/>
    <s v="Deutschland"/>
    <x v="8"/>
    <n v="2496"/>
    <n v="2516"/>
    <n v="2338"/>
    <n v="2965"/>
  </r>
  <r>
    <x v="8"/>
    <x v="6"/>
    <s v="Deutschland"/>
    <x v="9"/>
    <n v="2530"/>
    <n v="2516"/>
    <n v="2338"/>
    <n v="2965"/>
  </r>
  <r>
    <x v="8"/>
    <x v="6"/>
    <s v="Deutschland"/>
    <x v="10"/>
    <n v="2438"/>
    <n v="2516"/>
    <n v="2338"/>
    <n v="2965"/>
  </r>
  <r>
    <x v="8"/>
    <x v="6"/>
    <s v="Deutschland"/>
    <x v="11"/>
    <n v="2610"/>
    <n v="2516"/>
    <n v="2338"/>
    <n v="2965"/>
  </r>
  <r>
    <x v="8"/>
    <x v="6"/>
    <s v="Deutschland"/>
    <x v="12"/>
    <n v="2788"/>
    <n v="2516"/>
    <n v="2338"/>
    <n v="2965"/>
  </r>
  <r>
    <x v="8"/>
    <x v="6"/>
    <s v="Deutschland"/>
    <x v="13"/>
    <n v="2965"/>
    <n v="2516"/>
    <n v="2338"/>
    <n v="2965"/>
  </r>
  <r>
    <x v="8"/>
    <x v="6"/>
    <s v="Deutschland"/>
    <x v="14"/>
    <n v="2447"/>
    <n v="2516"/>
    <n v="2338"/>
    <n v="2965"/>
  </r>
  <r>
    <x v="8"/>
    <x v="6"/>
    <s v="Deutschland"/>
    <x v="15"/>
    <n v="2757"/>
    <n v="2516"/>
    <n v="2338"/>
    <n v="2965"/>
  </r>
  <r>
    <x v="8"/>
    <x v="7"/>
    <s v="Deutschland"/>
    <x v="0"/>
    <n v="178"/>
    <n v="219"/>
    <n v="166"/>
    <n v="378"/>
  </r>
  <r>
    <x v="8"/>
    <x v="7"/>
    <s v="Deutschland"/>
    <x v="1"/>
    <n v="215"/>
    <n v="219"/>
    <n v="166"/>
    <n v="378"/>
  </r>
  <r>
    <x v="8"/>
    <x v="7"/>
    <s v="Deutschland"/>
    <x v="2"/>
    <n v="313"/>
    <n v="219"/>
    <n v="166"/>
    <n v="378"/>
  </r>
  <r>
    <x v="8"/>
    <x v="7"/>
    <s v="Deutschland"/>
    <x v="3"/>
    <n v="166"/>
    <n v="219"/>
    <n v="166"/>
    <n v="378"/>
  </r>
  <r>
    <x v="8"/>
    <x v="7"/>
    <s v="Deutschland"/>
    <x v="4"/>
    <n v="298"/>
    <n v="219"/>
    <n v="166"/>
    <n v="378"/>
  </r>
  <r>
    <x v="8"/>
    <x v="7"/>
    <s v="Deutschland"/>
    <x v="5"/>
    <n v="378"/>
    <n v="219"/>
    <n v="166"/>
    <n v="378"/>
  </r>
  <r>
    <x v="8"/>
    <x v="7"/>
    <s v="Deutschland"/>
    <x v="6"/>
    <n v="275"/>
    <n v="219"/>
    <n v="166"/>
    <n v="378"/>
  </r>
  <r>
    <x v="8"/>
    <x v="7"/>
    <s v="Deutschland"/>
    <x v="7"/>
    <n v="247"/>
    <n v="219"/>
    <n v="166"/>
    <n v="378"/>
  </r>
  <r>
    <x v="8"/>
    <x v="7"/>
    <s v="Deutschland"/>
    <x v="8"/>
    <n v="193"/>
    <n v="219"/>
    <n v="166"/>
    <n v="378"/>
  </r>
  <r>
    <x v="8"/>
    <x v="7"/>
    <s v="Deutschland"/>
    <x v="9"/>
    <n v="228"/>
    <n v="219"/>
    <n v="166"/>
    <n v="378"/>
  </r>
  <r>
    <x v="8"/>
    <x v="7"/>
    <s v="Deutschland"/>
    <x v="10"/>
    <n v="186"/>
    <n v="219"/>
    <n v="166"/>
    <n v="378"/>
  </r>
  <r>
    <x v="8"/>
    <x v="7"/>
    <s v="Deutschland"/>
    <x v="11"/>
    <n v="266"/>
    <n v="219"/>
    <n v="166"/>
    <n v="378"/>
  </r>
  <r>
    <x v="8"/>
    <x v="7"/>
    <s v="Deutschland"/>
    <x v="12"/>
    <n v="166"/>
    <n v="219"/>
    <n v="166"/>
    <n v="378"/>
  </r>
  <r>
    <x v="8"/>
    <x v="7"/>
    <s v="Deutschland"/>
    <x v="13"/>
    <n v="172"/>
    <n v="219"/>
    <n v="166"/>
    <n v="378"/>
  </r>
  <r>
    <x v="8"/>
    <x v="7"/>
    <s v="Deutschland"/>
    <x v="14"/>
    <n v="223"/>
    <n v="219"/>
    <n v="166"/>
    <n v="378"/>
  </r>
  <r>
    <x v="8"/>
    <x v="7"/>
    <s v="Deutschland"/>
    <x v="15"/>
    <n v="231"/>
    <n v="219"/>
    <n v="166"/>
    <n v="378"/>
  </r>
  <r>
    <x v="9"/>
    <x v="0"/>
    <s v="Deutschland"/>
    <x v="0"/>
    <n v="660"/>
    <n v="617"/>
    <n v="398"/>
    <n v="723"/>
  </r>
  <r>
    <x v="9"/>
    <x v="0"/>
    <s v="Deutschland"/>
    <x v="1"/>
    <n v="723"/>
    <n v="617"/>
    <n v="398"/>
    <n v="723"/>
  </r>
  <r>
    <x v="9"/>
    <x v="0"/>
    <s v="Deutschland"/>
    <x v="2"/>
    <n v="583"/>
    <n v="617"/>
    <n v="398"/>
    <n v="723"/>
  </r>
  <r>
    <x v="9"/>
    <x v="0"/>
    <s v="Deutschland"/>
    <x v="3"/>
    <n v="484"/>
    <n v="617"/>
    <n v="398"/>
    <n v="723"/>
  </r>
  <r>
    <x v="9"/>
    <x v="0"/>
    <s v="Deutschland"/>
    <x v="4"/>
    <n v="462"/>
    <n v="617"/>
    <n v="398"/>
    <n v="723"/>
  </r>
  <r>
    <x v="9"/>
    <x v="0"/>
    <s v="Deutschland"/>
    <x v="5"/>
    <n v="689"/>
    <n v="617"/>
    <n v="398"/>
    <n v="723"/>
  </r>
  <r>
    <x v="9"/>
    <x v="0"/>
    <s v="Deutschland"/>
    <x v="6"/>
    <n v="687"/>
    <n v="617"/>
    <n v="398"/>
    <n v="723"/>
  </r>
  <r>
    <x v="9"/>
    <x v="0"/>
    <s v="Deutschland"/>
    <x v="7"/>
    <n v="400"/>
    <n v="617"/>
    <n v="398"/>
    <n v="723"/>
  </r>
  <r>
    <x v="9"/>
    <x v="0"/>
    <s v="Deutschland"/>
    <x v="8"/>
    <n v="617"/>
    <n v="617"/>
    <n v="398"/>
    <n v="723"/>
  </r>
  <r>
    <x v="9"/>
    <x v="0"/>
    <s v="Deutschland"/>
    <x v="9"/>
    <n v="611"/>
    <n v="617"/>
    <n v="398"/>
    <n v="723"/>
  </r>
  <r>
    <x v="9"/>
    <x v="0"/>
    <s v="Deutschland"/>
    <x v="10"/>
    <n v="668"/>
    <n v="617"/>
    <n v="398"/>
    <n v="723"/>
  </r>
  <r>
    <x v="9"/>
    <x v="0"/>
    <s v="Deutschland"/>
    <x v="11"/>
    <n v="620"/>
    <n v="617"/>
    <n v="398"/>
    <n v="723"/>
  </r>
  <r>
    <x v="9"/>
    <x v="0"/>
    <s v="Deutschland"/>
    <x v="12"/>
    <n v="398"/>
    <n v="617"/>
    <n v="398"/>
    <n v="723"/>
  </r>
  <r>
    <x v="9"/>
    <x v="0"/>
    <s v="Deutschland"/>
    <x v="13"/>
    <n v="420"/>
    <n v="617"/>
    <n v="398"/>
    <n v="723"/>
  </r>
  <r>
    <x v="9"/>
    <x v="0"/>
    <s v="Deutschland"/>
    <x v="14"/>
    <n v="646"/>
    <n v="617"/>
    <n v="398"/>
    <n v="723"/>
  </r>
  <r>
    <x v="9"/>
    <x v="0"/>
    <s v="Deutschland"/>
    <x v="15"/>
    <n v="456"/>
    <n v="617"/>
    <n v="398"/>
    <n v="723"/>
  </r>
  <r>
    <x v="9"/>
    <x v="1"/>
    <s v="Deutschland"/>
    <x v="0"/>
    <n v="186"/>
    <n v="188"/>
    <n v="103"/>
    <n v="233"/>
  </r>
  <r>
    <x v="9"/>
    <x v="1"/>
    <s v="Deutschland"/>
    <x v="1"/>
    <n v="199"/>
    <n v="188"/>
    <n v="103"/>
    <n v="233"/>
  </r>
  <r>
    <x v="9"/>
    <x v="1"/>
    <s v="Deutschland"/>
    <x v="2"/>
    <n v="177"/>
    <n v="188"/>
    <n v="103"/>
    <n v="233"/>
  </r>
  <r>
    <x v="9"/>
    <x v="1"/>
    <s v="Deutschland"/>
    <x v="3"/>
    <n v="218"/>
    <n v="188"/>
    <n v="103"/>
    <n v="233"/>
  </r>
  <r>
    <x v="9"/>
    <x v="1"/>
    <s v="Deutschland"/>
    <x v="4"/>
    <n v="179"/>
    <n v="188"/>
    <n v="103"/>
    <n v="233"/>
  </r>
  <r>
    <x v="9"/>
    <x v="1"/>
    <s v="Deutschland"/>
    <x v="5"/>
    <n v="178"/>
    <n v="188"/>
    <n v="103"/>
    <n v="233"/>
  </r>
  <r>
    <x v="9"/>
    <x v="1"/>
    <s v="Deutschland"/>
    <x v="6"/>
    <n v="183"/>
    <n v="188"/>
    <n v="103"/>
    <n v="233"/>
  </r>
  <r>
    <x v="9"/>
    <x v="1"/>
    <s v="Deutschland"/>
    <x v="7"/>
    <n v="164"/>
    <n v="188"/>
    <n v="103"/>
    <n v="233"/>
  </r>
  <r>
    <x v="9"/>
    <x v="1"/>
    <s v="Deutschland"/>
    <x v="8"/>
    <n v="209"/>
    <n v="188"/>
    <n v="103"/>
    <n v="233"/>
  </r>
  <r>
    <x v="9"/>
    <x v="1"/>
    <s v="Deutschland"/>
    <x v="9"/>
    <n v="189"/>
    <n v="188"/>
    <n v="103"/>
    <n v="233"/>
  </r>
  <r>
    <x v="9"/>
    <x v="1"/>
    <s v="Deutschland"/>
    <x v="10"/>
    <n v="225"/>
    <n v="188"/>
    <n v="103"/>
    <n v="233"/>
  </r>
  <r>
    <x v="9"/>
    <x v="1"/>
    <s v="Deutschland"/>
    <x v="11"/>
    <n v="199"/>
    <n v="188"/>
    <n v="103"/>
    <n v="233"/>
  </r>
  <r>
    <x v="9"/>
    <x v="1"/>
    <s v="Deutschland"/>
    <x v="12"/>
    <n v="103"/>
    <n v="188"/>
    <n v="103"/>
    <n v="233"/>
  </r>
  <r>
    <x v="9"/>
    <x v="1"/>
    <s v="Deutschland"/>
    <x v="13"/>
    <n v="129"/>
    <n v="188"/>
    <n v="103"/>
    <n v="233"/>
  </r>
  <r>
    <x v="9"/>
    <x v="1"/>
    <s v="Deutschland"/>
    <x v="14"/>
    <n v="233"/>
    <n v="188"/>
    <n v="103"/>
    <n v="233"/>
  </r>
  <r>
    <x v="9"/>
    <x v="1"/>
    <s v="Deutschland"/>
    <x v="15"/>
    <n v="158"/>
    <n v="188"/>
    <n v="103"/>
    <n v="233"/>
  </r>
  <r>
    <x v="9"/>
    <x v="2"/>
    <s v="Deutschland"/>
    <x v="0"/>
    <n v="433"/>
    <n v="383"/>
    <n v="195"/>
    <n v="462"/>
  </r>
  <r>
    <x v="9"/>
    <x v="2"/>
    <s v="Deutschland"/>
    <x v="1"/>
    <n v="462"/>
    <n v="383"/>
    <n v="195"/>
    <n v="462"/>
  </r>
  <r>
    <x v="9"/>
    <x v="2"/>
    <s v="Deutschland"/>
    <x v="2"/>
    <n v="351"/>
    <n v="383"/>
    <n v="195"/>
    <n v="462"/>
  </r>
  <r>
    <x v="9"/>
    <x v="2"/>
    <s v="Deutschland"/>
    <x v="3"/>
    <n v="336"/>
    <n v="383"/>
    <n v="195"/>
    <n v="462"/>
  </r>
  <r>
    <x v="9"/>
    <x v="2"/>
    <s v="Deutschland"/>
    <x v="4"/>
    <n v="312"/>
    <n v="383"/>
    <n v="195"/>
    <n v="462"/>
  </r>
  <r>
    <x v="9"/>
    <x v="2"/>
    <s v="Deutschland"/>
    <x v="5"/>
    <n v="430"/>
    <n v="383"/>
    <n v="195"/>
    <n v="462"/>
  </r>
  <r>
    <x v="9"/>
    <x v="2"/>
    <s v="Deutschland"/>
    <x v="6"/>
    <n v="421"/>
    <n v="383"/>
    <n v="195"/>
    <n v="462"/>
  </r>
  <r>
    <x v="9"/>
    <x v="2"/>
    <s v="Deutschland"/>
    <x v="7"/>
    <n v="225"/>
    <n v="383"/>
    <n v="195"/>
    <n v="462"/>
  </r>
  <r>
    <x v="9"/>
    <x v="2"/>
    <s v="Deutschland"/>
    <x v="8"/>
    <n v="351"/>
    <n v="383"/>
    <n v="195"/>
    <n v="462"/>
  </r>
  <r>
    <x v="9"/>
    <x v="2"/>
    <s v="Deutschland"/>
    <x v="9"/>
    <n v="384"/>
    <n v="383"/>
    <n v="195"/>
    <n v="462"/>
  </r>
  <r>
    <x v="9"/>
    <x v="2"/>
    <s v="Deutschland"/>
    <x v="10"/>
    <n v="438"/>
    <n v="383"/>
    <n v="195"/>
    <n v="462"/>
  </r>
  <r>
    <x v="9"/>
    <x v="2"/>
    <s v="Deutschland"/>
    <x v="11"/>
    <n v="371"/>
    <n v="383"/>
    <n v="195"/>
    <n v="462"/>
  </r>
  <r>
    <x v="9"/>
    <x v="2"/>
    <s v="Deutschland"/>
    <x v="12"/>
    <n v="219"/>
    <n v="383"/>
    <n v="195"/>
    <n v="462"/>
  </r>
  <r>
    <x v="9"/>
    <x v="2"/>
    <s v="Deutschland"/>
    <x v="13"/>
    <n v="195"/>
    <n v="383"/>
    <n v="195"/>
    <n v="462"/>
  </r>
  <r>
    <x v="9"/>
    <x v="2"/>
    <s v="Deutschland"/>
    <x v="14"/>
    <n v="417"/>
    <n v="383"/>
    <n v="195"/>
    <n v="462"/>
  </r>
  <r>
    <x v="9"/>
    <x v="2"/>
    <s v="Deutschland"/>
    <x v="15"/>
    <n v="226"/>
    <n v="383"/>
    <n v="195"/>
    <n v="462"/>
  </r>
  <r>
    <x v="9"/>
    <x v="3"/>
    <s v="Deutschland"/>
    <x v="0"/>
    <n v="70"/>
    <n v="70"/>
    <n v="70"/>
    <n v="70"/>
  </r>
  <r>
    <x v="9"/>
    <x v="3"/>
    <s v="Deutschland"/>
    <x v="1"/>
    <n v="70"/>
    <n v="70"/>
    <n v="70"/>
    <n v="70"/>
  </r>
  <r>
    <x v="9"/>
    <x v="3"/>
    <s v="Deutschland"/>
    <x v="2"/>
    <n v="70"/>
    <n v="70"/>
    <n v="70"/>
    <n v="70"/>
  </r>
  <r>
    <x v="9"/>
    <x v="3"/>
    <s v="Deutschland"/>
    <x v="3"/>
    <n v="70"/>
    <n v="70"/>
    <n v="70"/>
    <n v="70"/>
  </r>
  <r>
    <x v="9"/>
    <x v="3"/>
    <s v="Deutschland"/>
    <x v="4"/>
    <n v="70"/>
    <n v="70"/>
    <n v="70"/>
    <n v="70"/>
  </r>
  <r>
    <x v="9"/>
    <x v="3"/>
    <s v="Deutschland"/>
    <x v="5"/>
    <n v="70"/>
    <n v="70"/>
    <n v="70"/>
    <n v="70"/>
  </r>
  <r>
    <x v="9"/>
    <x v="3"/>
    <s v="Deutschland"/>
    <x v="6"/>
    <n v="70"/>
    <n v="70"/>
    <n v="70"/>
    <n v="70"/>
  </r>
  <r>
    <x v="9"/>
    <x v="3"/>
    <s v="Deutschland"/>
    <x v="7"/>
    <n v="70"/>
    <n v="70"/>
    <n v="70"/>
    <n v="70"/>
  </r>
  <r>
    <x v="9"/>
    <x v="3"/>
    <s v="Deutschland"/>
    <x v="8"/>
    <n v="70"/>
    <n v="70"/>
    <n v="70"/>
    <n v="70"/>
  </r>
  <r>
    <x v="9"/>
    <x v="3"/>
    <s v="Deutschland"/>
    <x v="9"/>
    <n v="70"/>
    <n v="70"/>
    <n v="70"/>
    <n v="70"/>
  </r>
  <r>
    <x v="9"/>
    <x v="3"/>
    <s v="Deutschland"/>
    <x v="10"/>
    <n v="70"/>
    <n v="70"/>
    <n v="70"/>
    <n v="70"/>
  </r>
  <r>
    <x v="9"/>
    <x v="3"/>
    <s v="Deutschland"/>
    <x v="11"/>
    <n v="70"/>
    <n v="70"/>
    <n v="70"/>
    <n v="70"/>
  </r>
  <r>
    <x v="9"/>
    <x v="3"/>
    <s v="Deutschland"/>
    <x v="12"/>
    <n v="70"/>
    <n v="70"/>
    <n v="70"/>
    <n v="70"/>
  </r>
  <r>
    <x v="9"/>
    <x v="3"/>
    <s v="Deutschland"/>
    <x v="13"/>
    <n v="70"/>
    <n v="70"/>
    <n v="70"/>
    <n v="70"/>
  </r>
  <r>
    <x v="9"/>
    <x v="3"/>
    <s v="Deutschland"/>
    <x v="14"/>
    <n v="70"/>
    <n v="70"/>
    <n v="70"/>
    <n v="70"/>
  </r>
  <r>
    <x v="9"/>
    <x v="3"/>
    <s v="Deutschland"/>
    <x v="15"/>
    <n v="70"/>
    <n v="70"/>
    <n v="70"/>
    <n v="70"/>
  </r>
  <r>
    <x v="9"/>
    <x v="4"/>
    <s v="Deutschland"/>
    <x v="0"/>
    <n v="61"/>
    <n v="57"/>
    <n v="34"/>
    <n v="72"/>
  </r>
  <r>
    <x v="9"/>
    <x v="4"/>
    <s v="Deutschland"/>
    <x v="1"/>
    <n v="56"/>
    <n v="57"/>
    <n v="34"/>
    <n v="72"/>
  </r>
  <r>
    <x v="9"/>
    <x v="4"/>
    <s v="Deutschland"/>
    <x v="2"/>
    <n v="43"/>
    <n v="57"/>
    <n v="34"/>
    <n v="72"/>
  </r>
  <r>
    <x v="9"/>
    <x v="4"/>
    <s v="Deutschland"/>
    <x v="3"/>
    <n v="65"/>
    <n v="57"/>
    <n v="34"/>
    <n v="72"/>
  </r>
  <r>
    <x v="9"/>
    <x v="4"/>
    <s v="Deutschland"/>
    <x v="4"/>
    <n v="48"/>
    <n v="57"/>
    <n v="34"/>
    <n v="72"/>
  </r>
  <r>
    <x v="9"/>
    <x v="4"/>
    <s v="Deutschland"/>
    <x v="5"/>
    <n v="34"/>
    <n v="57"/>
    <n v="34"/>
    <n v="72"/>
  </r>
  <r>
    <x v="9"/>
    <x v="4"/>
    <s v="Deutschland"/>
    <x v="6"/>
    <n v="54"/>
    <n v="57"/>
    <n v="34"/>
    <n v="72"/>
  </r>
  <r>
    <x v="9"/>
    <x v="4"/>
    <s v="Deutschland"/>
    <x v="7"/>
    <n v="59"/>
    <n v="57"/>
    <n v="34"/>
    <n v="72"/>
  </r>
  <r>
    <x v="9"/>
    <x v="4"/>
    <s v="Deutschland"/>
    <x v="8"/>
    <n v="59"/>
    <n v="57"/>
    <n v="34"/>
    <n v="72"/>
  </r>
  <r>
    <x v="9"/>
    <x v="4"/>
    <s v="Deutschland"/>
    <x v="9"/>
    <n v="55"/>
    <n v="57"/>
    <n v="34"/>
    <n v="72"/>
  </r>
  <r>
    <x v="9"/>
    <x v="4"/>
    <s v="Deutschland"/>
    <x v="10"/>
    <n v="59"/>
    <n v="57"/>
    <n v="34"/>
    <n v="72"/>
  </r>
  <r>
    <x v="9"/>
    <x v="4"/>
    <s v="Deutschland"/>
    <x v="11"/>
    <n v="58"/>
    <n v="57"/>
    <n v="34"/>
    <n v="72"/>
  </r>
  <r>
    <x v="9"/>
    <x v="4"/>
    <s v="Deutschland"/>
    <x v="12"/>
    <n v="63"/>
    <n v="57"/>
    <n v="34"/>
    <n v="72"/>
  </r>
  <r>
    <x v="9"/>
    <x v="4"/>
    <s v="Deutschland"/>
    <x v="13"/>
    <n v="66"/>
    <n v="57"/>
    <n v="34"/>
    <n v="72"/>
  </r>
  <r>
    <x v="9"/>
    <x v="4"/>
    <s v="Deutschland"/>
    <x v="14"/>
    <n v="48"/>
    <n v="57"/>
    <n v="34"/>
    <n v="72"/>
  </r>
  <r>
    <x v="9"/>
    <x v="4"/>
    <s v="Deutschland"/>
    <x v="15"/>
    <n v="72"/>
    <n v="57"/>
    <n v="34"/>
    <n v="72"/>
  </r>
  <r>
    <x v="9"/>
    <x v="5"/>
    <s v="Deutschland"/>
    <x v="0"/>
    <n v="395"/>
    <n v="450"/>
    <n v="362"/>
    <n v="622"/>
  </r>
  <r>
    <x v="9"/>
    <x v="5"/>
    <s v="Deutschland"/>
    <x v="1"/>
    <n v="375"/>
    <n v="450"/>
    <n v="362"/>
    <n v="622"/>
  </r>
  <r>
    <x v="9"/>
    <x v="5"/>
    <s v="Deutschland"/>
    <x v="2"/>
    <n v="495"/>
    <n v="450"/>
    <n v="362"/>
    <n v="622"/>
  </r>
  <r>
    <x v="9"/>
    <x v="5"/>
    <s v="Deutschland"/>
    <x v="3"/>
    <n v="594"/>
    <n v="450"/>
    <n v="362"/>
    <n v="622"/>
  </r>
  <r>
    <x v="9"/>
    <x v="5"/>
    <s v="Deutschland"/>
    <x v="4"/>
    <n v="412"/>
    <n v="450"/>
    <n v="362"/>
    <n v="622"/>
  </r>
  <r>
    <x v="9"/>
    <x v="5"/>
    <s v="Deutschland"/>
    <x v="5"/>
    <n v="362"/>
    <n v="450"/>
    <n v="362"/>
    <n v="622"/>
  </r>
  <r>
    <x v="9"/>
    <x v="5"/>
    <s v="Deutschland"/>
    <x v="6"/>
    <n v="432"/>
    <n v="450"/>
    <n v="362"/>
    <n v="622"/>
  </r>
  <r>
    <x v="9"/>
    <x v="5"/>
    <s v="Deutschland"/>
    <x v="7"/>
    <n v="606"/>
    <n v="450"/>
    <n v="362"/>
    <n v="622"/>
  </r>
  <r>
    <x v="9"/>
    <x v="5"/>
    <s v="Deutschland"/>
    <x v="8"/>
    <n v="463"/>
    <n v="450"/>
    <n v="362"/>
    <n v="622"/>
  </r>
  <r>
    <x v="9"/>
    <x v="5"/>
    <s v="Deutschland"/>
    <x v="9"/>
    <n v="449"/>
    <n v="450"/>
    <n v="362"/>
    <n v="622"/>
  </r>
  <r>
    <x v="9"/>
    <x v="5"/>
    <s v="Deutschland"/>
    <x v="10"/>
    <n v="424"/>
    <n v="450"/>
    <n v="362"/>
    <n v="622"/>
  </r>
  <r>
    <x v="9"/>
    <x v="5"/>
    <s v="Deutschland"/>
    <x v="11"/>
    <n v="484"/>
    <n v="450"/>
    <n v="362"/>
    <n v="622"/>
  </r>
  <r>
    <x v="9"/>
    <x v="5"/>
    <s v="Deutschland"/>
    <x v="12"/>
    <n v="591"/>
    <n v="450"/>
    <n v="362"/>
    <n v="622"/>
  </r>
  <r>
    <x v="9"/>
    <x v="5"/>
    <s v="Deutschland"/>
    <x v="13"/>
    <n v="622"/>
    <n v="450"/>
    <n v="362"/>
    <n v="622"/>
  </r>
  <r>
    <x v="9"/>
    <x v="5"/>
    <s v="Deutschland"/>
    <x v="14"/>
    <n v="411"/>
    <n v="450"/>
    <n v="362"/>
    <n v="622"/>
  </r>
  <r>
    <x v="9"/>
    <x v="5"/>
    <s v="Deutschland"/>
    <x v="15"/>
    <n v="564"/>
    <n v="450"/>
    <n v="362"/>
    <n v="622"/>
  </r>
  <r>
    <x v="9"/>
    <x v="6"/>
    <s v="Deutschland"/>
    <x v="0"/>
    <n v="2394"/>
    <n v="2591"/>
    <n v="2394"/>
    <n v="3037"/>
  </r>
  <r>
    <x v="9"/>
    <x v="6"/>
    <s v="Deutschland"/>
    <x v="1"/>
    <n v="2461"/>
    <n v="2591"/>
    <n v="2394"/>
    <n v="3037"/>
  </r>
  <r>
    <x v="9"/>
    <x v="6"/>
    <s v="Deutschland"/>
    <x v="2"/>
    <n v="2675"/>
    <n v="2591"/>
    <n v="2394"/>
    <n v="3037"/>
  </r>
  <r>
    <x v="9"/>
    <x v="6"/>
    <s v="Deutschland"/>
    <x v="3"/>
    <n v="2963"/>
    <n v="2591"/>
    <n v="2394"/>
    <n v="3037"/>
  </r>
  <r>
    <x v="9"/>
    <x v="6"/>
    <s v="Deutschland"/>
    <x v="4"/>
    <n v="2415"/>
    <n v="2591"/>
    <n v="2394"/>
    <n v="3037"/>
  </r>
  <r>
    <x v="9"/>
    <x v="6"/>
    <s v="Deutschland"/>
    <x v="5"/>
    <n v="2435"/>
    <n v="2591"/>
    <n v="2394"/>
    <n v="3037"/>
  </r>
  <r>
    <x v="9"/>
    <x v="6"/>
    <s v="Deutschland"/>
    <x v="6"/>
    <n v="2543"/>
    <n v="2591"/>
    <n v="2394"/>
    <n v="3037"/>
  </r>
  <r>
    <x v="9"/>
    <x v="6"/>
    <s v="Deutschland"/>
    <x v="7"/>
    <n v="2990"/>
    <n v="2591"/>
    <n v="2394"/>
    <n v="3037"/>
  </r>
  <r>
    <x v="9"/>
    <x v="6"/>
    <s v="Deutschland"/>
    <x v="8"/>
    <n v="2562"/>
    <n v="2591"/>
    <n v="2394"/>
    <n v="3037"/>
  </r>
  <r>
    <x v="9"/>
    <x v="6"/>
    <s v="Deutschland"/>
    <x v="9"/>
    <n v="2622"/>
    <n v="2591"/>
    <n v="2394"/>
    <n v="3037"/>
  </r>
  <r>
    <x v="9"/>
    <x v="6"/>
    <s v="Deutschland"/>
    <x v="10"/>
    <n v="2514"/>
    <n v="2591"/>
    <n v="2394"/>
    <n v="3037"/>
  </r>
  <r>
    <x v="9"/>
    <x v="6"/>
    <s v="Deutschland"/>
    <x v="11"/>
    <n v="2691"/>
    <n v="2591"/>
    <n v="2394"/>
    <n v="3037"/>
  </r>
  <r>
    <x v="9"/>
    <x v="6"/>
    <s v="Deutschland"/>
    <x v="12"/>
    <n v="2887"/>
    <n v="2591"/>
    <n v="2394"/>
    <n v="3037"/>
  </r>
  <r>
    <x v="9"/>
    <x v="6"/>
    <s v="Deutschland"/>
    <x v="13"/>
    <n v="3037"/>
    <n v="2591"/>
    <n v="2394"/>
    <n v="3037"/>
  </r>
  <r>
    <x v="9"/>
    <x v="6"/>
    <s v="Deutschland"/>
    <x v="14"/>
    <n v="2528"/>
    <n v="2591"/>
    <n v="2394"/>
    <n v="3037"/>
  </r>
  <r>
    <x v="9"/>
    <x v="6"/>
    <s v="Deutschland"/>
    <x v="15"/>
    <n v="2858"/>
    <n v="2591"/>
    <n v="2394"/>
    <n v="3037"/>
  </r>
  <r>
    <x v="9"/>
    <x v="7"/>
    <s v="Deutschland"/>
    <x v="0"/>
    <n v="155"/>
    <n v="205"/>
    <n v="155"/>
    <n v="374"/>
  </r>
  <r>
    <x v="9"/>
    <x v="7"/>
    <s v="Deutschland"/>
    <x v="1"/>
    <n v="212"/>
    <n v="205"/>
    <n v="155"/>
    <n v="374"/>
  </r>
  <r>
    <x v="9"/>
    <x v="7"/>
    <s v="Deutschland"/>
    <x v="2"/>
    <n v="280"/>
    <n v="205"/>
    <n v="155"/>
    <n v="374"/>
  </r>
  <r>
    <x v="9"/>
    <x v="7"/>
    <s v="Deutschland"/>
    <x v="3"/>
    <n v="159"/>
    <n v="205"/>
    <n v="155"/>
    <n v="374"/>
  </r>
  <r>
    <x v="9"/>
    <x v="7"/>
    <s v="Deutschland"/>
    <x v="4"/>
    <n v="278"/>
    <n v="205"/>
    <n v="155"/>
    <n v="374"/>
  </r>
  <r>
    <x v="9"/>
    <x v="7"/>
    <s v="Deutschland"/>
    <x v="5"/>
    <n v="374"/>
    <n v="205"/>
    <n v="155"/>
    <n v="374"/>
  </r>
  <r>
    <x v="9"/>
    <x v="7"/>
    <s v="Deutschland"/>
    <x v="6"/>
    <n v="209"/>
    <n v="205"/>
    <n v="155"/>
    <n v="374"/>
  </r>
  <r>
    <x v="9"/>
    <x v="7"/>
    <s v="Deutschland"/>
    <x v="7"/>
    <n v="233"/>
    <n v="205"/>
    <n v="155"/>
    <n v="374"/>
  </r>
  <r>
    <x v="9"/>
    <x v="7"/>
    <s v="Deutschland"/>
    <x v="8"/>
    <n v="181"/>
    <n v="205"/>
    <n v="155"/>
    <n v="374"/>
  </r>
  <r>
    <x v="9"/>
    <x v="7"/>
    <s v="Deutschland"/>
    <x v="9"/>
    <n v="220"/>
    <n v="205"/>
    <n v="155"/>
    <n v="374"/>
  </r>
  <r>
    <x v="9"/>
    <x v="7"/>
    <s v="Deutschland"/>
    <x v="10"/>
    <n v="177"/>
    <n v="205"/>
    <n v="155"/>
    <n v="374"/>
  </r>
  <r>
    <x v="9"/>
    <x v="7"/>
    <s v="Deutschland"/>
    <x v="11"/>
    <n v="250"/>
    <n v="205"/>
    <n v="155"/>
    <n v="374"/>
  </r>
  <r>
    <x v="9"/>
    <x v="7"/>
    <s v="Deutschland"/>
    <x v="12"/>
    <n v="169"/>
    <n v="205"/>
    <n v="155"/>
    <n v="374"/>
  </r>
  <r>
    <x v="9"/>
    <x v="7"/>
    <s v="Deutschland"/>
    <x v="13"/>
    <n v="165"/>
    <n v="205"/>
    <n v="155"/>
    <n v="374"/>
  </r>
  <r>
    <x v="9"/>
    <x v="7"/>
    <s v="Deutschland"/>
    <x v="14"/>
    <n v="210"/>
    <n v="205"/>
    <n v="155"/>
    <n v="374"/>
  </r>
  <r>
    <x v="9"/>
    <x v="7"/>
    <s v="Deutschland"/>
    <x v="15"/>
    <n v="232"/>
    <n v="205"/>
    <n v="155"/>
    <n v="374"/>
  </r>
  <r>
    <x v="10"/>
    <x v="0"/>
    <s v="Deutschland"/>
    <x v="0"/>
    <n v="694"/>
    <n v="654"/>
    <n v="414"/>
    <n v="767"/>
  </r>
  <r>
    <x v="10"/>
    <x v="0"/>
    <s v="Deutschland"/>
    <x v="1"/>
    <n v="767"/>
    <n v="654"/>
    <n v="414"/>
    <n v="767"/>
  </r>
  <r>
    <x v="10"/>
    <x v="0"/>
    <s v="Deutschland"/>
    <x v="2"/>
    <n v="624"/>
    <n v="654"/>
    <n v="414"/>
    <n v="767"/>
  </r>
  <r>
    <x v="10"/>
    <x v="0"/>
    <s v="Deutschland"/>
    <x v="3"/>
    <n v="524"/>
    <n v="654"/>
    <n v="414"/>
    <n v="767"/>
  </r>
  <r>
    <x v="10"/>
    <x v="0"/>
    <s v="Deutschland"/>
    <x v="4"/>
    <n v="503"/>
    <n v="654"/>
    <n v="414"/>
    <n v="767"/>
  </r>
  <r>
    <x v="10"/>
    <x v="0"/>
    <s v="Deutschland"/>
    <x v="5"/>
    <n v="748"/>
    <n v="654"/>
    <n v="414"/>
    <n v="767"/>
  </r>
  <r>
    <x v="10"/>
    <x v="0"/>
    <s v="Deutschland"/>
    <x v="6"/>
    <n v="736"/>
    <n v="654"/>
    <n v="414"/>
    <n v="767"/>
  </r>
  <r>
    <x v="10"/>
    <x v="0"/>
    <s v="Deutschland"/>
    <x v="7"/>
    <n v="430"/>
    <n v="654"/>
    <n v="414"/>
    <n v="767"/>
  </r>
  <r>
    <x v="10"/>
    <x v="0"/>
    <s v="Deutschland"/>
    <x v="8"/>
    <n v="646"/>
    <n v="654"/>
    <n v="414"/>
    <n v="767"/>
  </r>
  <r>
    <x v="10"/>
    <x v="0"/>
    <s v="Deutschland"/>
    <x v="9"/>
    <n v="645"/>
    <n v="654"/>
    <n v="414"/>
    <n v="767"/>
  </r>
  <r>
    <x v="10"/>
    <x v="0"/>
    <s v="Deutschland"/>
    <x v="10"/>
    <n v="697"/>
    <n v="654"/>
    <n v="414"/>
    <n v="767"/>
  </r>
  <r>
    <x v="10"/>
    <x v="0"/>
    <s v="Deutschland"/>
    <x v="11"/>
    <n v="652"/>
    <n v="654"/>
    <n v="414"/>
    <n v="767"/>
  </r>
  <r>
    <x v="10"/>
    <x v="0"/>
    <s v="Deutschland"/>
    <x v="12"/>
    <n v="414"/>
    <n v="654"/>
    <n v="414"/>
    <n v="767"/>
  </r>
  <r>
    <x v="10"/>
    <x v="0"/>
    <s v="Deutschland"/>
    <x v="13"/>
    <n v="451"/>
    <n v="654"/>
    <n v="414"/>
    <n v="767"/>
  </r>
  <r>
    <x v="10"/>
    <x v="0"/>
    <s v="Deutschland"/>
    <x v="14"/>
    <n v="686"/>
    <n v="654"/>
    <n v="414"/>
    <n v="767"/>
  </r>
  <r>
    <x v="10"/>
    <x v="0"/>
    <s v="Deutschland"/>
    <x v="15"/>
    <n v="494"/>
    <n v="654"/>
    <n v="414"/>
    <n v="767"/>
  </r>
  <r>
    <x v="10"/>
    <x v="1"/>
    <s v="Deutschland"/>
    <x v="0"/>
    <n v="193"/>
    <n v="197"/>
    <n v="109"/>
    <n v="244"/>
  </r>
  <r>
    <x v="10"/>
    <x v="1"/>
    <s v="Deutschland"/>
    <x v="1"/>
    <n v="208"/>
    <n v="197"/>
    <n v="109"/>
    <n v="244"/>
  </r>
  <r>
    <x v="10"/>
    <x v="1"/>
    <s v="Deutschland"/>
    <x v="2"/>
    <n v="184"/>
    <n v="197"/>
    <n v="109"/>
    <n v="244"/>
  </r>
  <r>
    <x v="10"/>
    <x v="1"/>
    <s v="Deutschland"/>
    <x v="3"/>
    <n v="229"/>
    <n v="197"/>
    <n v="109"/>
    <n v="244"/>
  </r>
  <r>
    <x v="10"/>
    <x v="1"/>
    <s v="Deutschland"/>
    <x v="4"/>
    <n v="190"/>
    <n v="197"/>
    <n v="109"/>
    <n v="244"/>
  </r>
  <r>
    <x v="10"/>
    <x v="1"/>
    <s v="Deutschland"/>
    <x v="5"/>
    <n v="189"/>
    <n v="197"/>
    <n v="109"/>
    <n v="244"/>
  </r>
  <r>
    <x v="10"/>
    <x v="1"/>
    <s v="Deutschland"/>
    <x v="6"/>
    <n v="193"/>
    <n v="197"/>
    <n v="109"/>
    <n v="244"/>
  </r>
  <r>
    <x v="10"/>
    <x v="1"/>
    <s v="Deutschland"/>
    <x v="7"/>
    <n v="173"/>
    <n v="197"/>
    <n v="109"/>
    <n v="244"/>
  </r>
  <r>
    <x v="10"/>
    <x v="1"/>
    <s v="Deutschland"/>
    <x v="8"/>
    <n v="220"/>
    <n v="197"/>
    <n v="109"/>
    <n v="244"/>
  </r>
  <r>
    <x v="10"/>
    <x v="1"/>
    <s v="Deutschland"/>
    <x v="9"/>
    <n v="199"/>
    <n v="197"/>
    <n v="109"/>
    <n v="244"/>
  </r>
  <r>
    <x v="10"/>
    <x v="1"/>
    <s v="Deutschland"/>
    <x v="10"/>
    <n v="237"/>
    <n v="197"/>
    <n v="109"/>
    <n v="244"/>
  </r>
  <r>
    <x v="10"/>
    <x v="1"/>
    <s v="Deutschland"/>
    <x v="11"/>
    <n v="209"/>
    <n v="197"/>
    <n v="109"/>
    <n v="244"/>
  </r>
  <r>
    <x v="10"/>
    <x v="1"/>
    <s v="Deutschland"/>
    <x v="12"/>
    <n v="109"/>
    <n v="197"/>
    <n v="109"/>
    <n v="244"/>
  </r>
  <r>
    <x v="10"/>
    <x v="1"/>
    <s v="Deutschland"/>
    <x v="13"/>
    <n v="140"/>
    <n v="197"/>
    <n v="109"/>
    <n v="244"/>
  </r>
  <r>
    <x v="10"/>
    <x v="1"/>
    <s v="Deutschland"/>
    <x v="14"/>
    <n v="244"/>
    <n v="197"/>
    <n v="109"/>
    <n v="244"/>
  </r>
  <r>
    <x v="10"/>
    <x v="1"/>
    <s v="Deutschland"/>
    <x v="15"/>
    <n v="171"/>
    <n v="197"/>
    <n v="109"/>
    <n v="244"/>
  </r>
  <r>
    <x v="10"/>
    <x v="2"/>
    <s v="Deutschland"/>
    <x v="0"/>
    <n v="452"/>
    <n v="401"/>
    <n v="206"/>
    <n v="482"/>
  </r>
  <r>
    <x v="10"/>
    <x v="2"/>
    <s v="Deutschland"/>
    <x v="1"/>
    <n v="482"/>
    <n v="401"/>
    <n v="206"/>
    <n v="482"/>
  </r>
  <r>
    <x v="10"/>
    <x v="2"/>
    <s v="Deutschland"/>
    <x v="2"/>
    <n v="365"/>
    <n v="401"/>
    <n v="206"/>
    <n v="482"/>
  </r>
  <r>
    <x v="10"/>
    <x v="2"/>
    <s v="Deutschland"/>
    <x v="3"/>
    <n v="351"/>
    <n v="401"/>
    <n v="206"/>
    <n v="482"/>
  </r>
  <r>
    <x v="10"/>
    <x v="2"/>
    <s v="Deutschland"/>
    <x v="4"/>
    <n v="327"/>
    <n v="401"/>
    <n v="206"/>
    <n v="482"/>
  </r>
  <r>
    <x v="10"/>
    <x v="2"/>
    <s v="Deutschland"/>
    <x v="5"/>
    <n v="448"/>
    <n v="401"/>
    <n v="206"/>
    <n v="482"/>
  </r>
  <r>
    <x v="10"/>
    <x v="2"/>
    <s v="Deutschland"/>
    <x v="6"/>
    <n v="440"/>
    <n v="401"/>
    <n v="206"/>
    <n v="482"/>
  </r>
  <r>
    <x v="10"/>
    <x v="2"/>
    <s v="Deutschland"/>
    <x v="7"/>
    <n v="236"/>
    <n v="401"/>
    <n v="206"/>
    <n v="482"/>
  </r>
  <r>
    <x v="10"/>
    <x v="2"/>
    <s v="Deutschland"/>
    <x v="8"/>
    <n v="368"/>
    <n v="401"/>
    <n v="206"/>
    <n v="482"/>
  </r>
  <r>
    <x v="10"/>
    <x v="2"/>
    <s v="Deutschland"/>
    <x v="9"/>
    <n v="403"/>
    <n v="401"/>
    <n v="206"/>
    <n v="482"/>
  </r>
  <r>
    <x v="10"/>
    <x v="2"/>
    <s v="Deutschland"/>
    <x v="10"/>
    <n v="459"/>
    <n v="401"/>
    <n v="206"/>
    <n v="482"/>
  </r>
  <r>
    <x v="10"/>
    <x v="2"/>
    <s v="Deutschland"/>
    <x v="11"/>
    <n v="391"/>
    <n v="401"/>
    <n v="206"/>
    <n v="482"/>
  </r>
  <r>
    <x v="10"/>
    <x v="2"/>
    <s v="Deutschland"/>
    <x v="12"/>
    <n v="230"/>
    <n v="401"/>
    <n v="206"/>
    <n v="482"/>
  </r>
  <r>
    <x v="10"/>
    <x v="2"/>
    <s v="Deutschland"/>
    <x v="13"/>
    <n v="206"/>
    <n v="401"/>
    <n v="206"/>
    <n v="482"/>
  </r>
  <r>
    <x v="10"/>
    <x v="2"/>
    <s v="Deutschland"/>
    <x v="14"/>
    <n v="437"/>
    <n v="401"/>
    <n v="206"/>
    <n v="482"/>
  </r>
  <r>
    <x v="10"/>
    <x v="2"/>
    <s v="Deutschland"/>
    <x v="15"/>
    <n v="238"/>
    <n v="401"/>
    <n v="206"/>
    <n v="482"/>
  </r>
  <r>
    <x v="10"/>
    <x v="3"/>
    <s v="Deutschland"/>
    <x v="0"/>
    <n v="72"/>
    <n v="72"/>
    <n v="72"/>
    <n v="72"/>
  </r>
  <r>
    <x v="10"/>
    <x v="3"/>
    <s v="Deutschland"/>
    <x v="1"/>
    <n v="72"/>
    <n v="72"/>
    <n v="72"/>
    <n v="72"/>
  </r>
  <r>
    <x v="10"/>
    <x v="3"/>
    <s v="Deutschland"/>
    <x v="2"/>
    <n v="72"/>
    <n v="72"/>
    <n v="72"/>
    <n v="72"/>
  </r>
  <r>
    <x v="10"/>
    <x v="3"/>
    <s v="Deutschland"/>
    <x v="3"/>
    <n v="72"/>
    <n v="72"/>
    <n v="72"/>
    <n v="72"/>
  </r>
  <r>
    <x v="10"/>
    <x v="3"/>
    <s v="Deutschland"/>
    <x v="4"/>
    <n v="72"/>
    <n v="72"/>
    <n v="72"/>
    <n v="72"/>
  </r>
  <r>
    <x v="10"/>
    <x v="3"/>
    <s v="Deutschland"/>
    <x v="5"/>
    <n v="72"/>
    <n v="72"/>
    <n v="72"/>
    <n v="72"/>
  </r>
  <r>
    <x v="10"/>
    <x v="3"/>
    <s v="Deutschland"/>
    <x v="6"/>
    <n v="72"/>
    <n v="72"/>
    <n v="72"/>
    <n v="72"/>
  </r>
  <r>
    <x v="10"/>
    <x v="3"/>
    <s v="Deutschland"/>
    <x v="7"/>
    <n v="72"/>
    <n v="72"/>
    <n v="72"/>
    <n v="72"/>
  </r>
  <r>
    <x v="10"/>
    <x v="3"/>
    <s v="Deutschland"/>
    <x v="8"/>
    <n v="72"/>
    <n v="72"/>
    <n v="72"/>
    <n v="72"/>
  </r>
  <r>
    <x v="10"/>
    <x v="3"/>
    <s v="Deutschland"/>
    <x v="9"/>
    <n v="72"/>
    <n v="72"/>
    <n v="72"/>
    <n v="72"/>
  </r>
  <r>
    <x v="10"/>
    <x v="3"/>
    <s v="Deutschland"/>
    <x v="10"/>
    <n v="72"/>
    <n v="72"/>
    <n v="72"/>
    <n v="72"/>
  </r>
  <r>
    <x v="10"/>
    <x v="3"/>
    <s v="Deutschland"/>
    <x v="11"/>
    <n v="72"/>
    <n v="72"/>
    <n v="72"/>
    <n v="72"/>
  </r>
  <r>
    <x v="10"/>
    <x v="3"/>
    <s v="Deutschland"/>
    <x v="12"/>
    <n v="72"/>
    <n v="72"/>
    <n v="72"/>
    <n v="72"/>
  </r>
  <r>
    <x v="10"/>
    <x v="3"/>
    <s v="Deutschland"/>
    <x v="13"/>
    <n v="72"/>
    <n v="72"/>
    <n v="72"/>
    <n v="72"/>
  </r>
  <r>
    <x v="10"/>
    <x v="3"/>
    <s v="Deutschland"/>
    <x v="14"/>
    <n v="72"/>
    <n v="72"/>
    <n v="72"/>
    <n v="72"/>
  </r>
  <r>
    <x v="10"/>
    <x v="3"/>
    <s v="Deutschland"/>
    <x v="15"/>
    <n v="72"/>
    <n v="72"/>
    <n v="72"/>
    <n v="72"/>
  </r>
  <r>
    <x v="10"/>
    <x v="4"/>
    <s v="Deutschland"/>
    <x v="0"/>
    <n v="63"/>
    <n v="59"/>
    <n v="36"/>
    <n v="73"/>
  </r>
  <r>
    <x v="10"/>
    <x v="4"/>
    <s v="Deutschland"/>
    <x v="1"/>
    <n v="59"/>
    <n v="59"/>
    <n v="36"/>
    <n v="73"/>
  </r>
  <r>
    <x v="10"/>
    <x v="4"/>
    <s v="Deutschland"/>
    <x v="2"/>
    <n v="45"/>
    <n v="59"/>
    <n v="36"/>
    <n v="73"/>
  </r>
  <r>
    <x v="10"/>
    <x v="4"/>
    <s v="Deutschland"/>
    <x v="3"/>
    <n v="69"/>
    <n v="59"/>
    <n v="36"/>
    <n v="73"/>
  </r>
  <r>
    <x v="10"/>
    <x v="4"/>
    <s v="Deutschland"/>
    <x v="4"/>
    <n v="47"/>
    <n v="59"/>
    <n v="36"/>
    <n v="73"/>
  </r>
  <r>
    <x v="10"/>
    <x v="4"/>
    <s v="Deutschland"/>
    <x v="5"/>
    <n v="36"/>
    <n v="59"/>
    <n v="36"/>
    <n v="73"/>
  </r>
  <r>
    <x v="10"/>
    <x v="4"/>
    <s v="Deutschland"/>
    <x v="6"/>
    <n v="54"/>
    <n v="59"/>
    <n v="36"/>
    <n v="73"/>
  </r>
  <r>
    <x v="10"/>
    <x v="4"/>
    <s v="Deutschland"/>
    <x v="7"/>
    <n v="62"/>
    <n v="59"/>
    <n v="36"/>
    <n v="73"/>
  </r>
  <r>
    <x v="10"/>
    <x v="4"/>
    <s v="Deutschland"/>
    <x v="8"/>
    <n v="61"/>
    <n v="59"/>
    <n v="36"/>
    <n v="73"/>
  </r>
  <r>
    <x v="10"/>
    <x v="4"/>
    <s v="Deutschland"/>
    <x v="9"/>
    <n v="57"/>
    <n v="59"/>
    <n v="36"/>
    <n v="73"/>
  </r>
  <r>
    <x v="10"/>
    <x v="4"/>
    <s v="Deutschland"/>
    <x v="10"/>
    <n v="62"/>
    <n v="59"/>
    <n v="36"/>
    <n v="73"/>
  </r>
  <r>
    <x v="10"/>
    <x v="4"/>
    <s v="Deutschland"/>
    <x v="11"/>
    <n v="61"/>
    <n v="59"/>
    <n v="36"/>
    <n v="73"/>
  </r>
  <r>
    <x v="10"/>
    <x v="4"/>
    <s v="Deutschland"/>
    <x v="12"/>
    <n v="63"/>
    <n v="59"/>
    <n v="36"/>
    <n v="73"/>
  </r>
  <r>
    <x v="10"/>
    <x v="4"/>
    <s v="Deutschland"/>
    <x v="13"/>
    <n v="68"/>
    <n v="59"/>
    <n v="36"/>
    <n v="73"/>
  </r>
  <r>
    <x v="10"/>
    <x v="4"/>
    <s v="Deutschland"/>
    <x v="14"/>
    <n v="50"/>
    <n v="59"/>
    <n v="36"/>
    <n v="73"/>
  </r>
  <r>
    <x v="10"/>
    <x v="4"/>
    <s v="Deutschland"/>
    <x v="15"/>
    <n v="73"/>
    <n v="59"/>
    <n v="36"/>
    <n v="73"/>
  </r>
  <r>
    <x v="10"/>
    <x v="5"/>
    <s v="Deutschland"/>
    <x v="0"/>
    <n v="417"/>
    <n v="477"/>
    <n v="388"/>
    <n v="648"/>
  </r>
  <r>
    <x v="10"/>
    <x v="5"/>
    <s v="Deutschland"/>
    <x v="1"/>
    <n v="396"/>
    <n v="477"/>
    <n v="388"/>
    <n v="648"/>
  </r>
  <r>
    <x v="10"/>
    <x v="5"/>
    <s v="Deutschland"/>
    <x v="2"/>
    <n v="521"/>
    <n v="477"/>
    <n v="388"/>
    <n v="648"/>
  </r>
  <r>
    <x v="10"/>
    <x v="5"/>
    <s v="Deutschland"/>
    <x v="3"/>
    <n v="623"/>
    <n v="477"/>
    <n v="388"/>
    <n v="648"/>
  </r>
  <r>
    <x v="10"/>
    <x v="5"/>
    <s v="Deutschland"/>
    <x v="4"/>
    <n v="421"/>
    <n v="477"/>
    <n v="388"/>
    <n v="648"/>
  </r>
  <r>
    <x v="10"/>
    <x v="5"/>
    <s v="Deutschland"/>
    <x v="5"/>
    <n v="388"/>
    <n v="477"/>
    <n v="388"/>
    <n v="648"/>
  </r>
  <r>
    <x v="10"/>
    <x v="5"/>
    <s v="Deutschland"/>
    <x v="6"/>
    <n v="459"/>
    <n v="477"/>
    <n v="388"/>
    <n v="648"/>
  </r>
  <r>
    <x v="10"/>
    <x v="5"/>
    <s v="Deutschland"/>
    <x v="7"/>
    <n v="637"/>
    <n v="477"/>
    <n v="388"/>
    <n v="648"/>
  </r>
  <r>
    <x v="10"/>
    <x v="5"/>
    <s v="Deutschland"/>
    <x v="8"/>
    <n v="487"/>
    <n v="477"/>
    <n v="388"/>
    <n v="648"/>
  </r>
  <r>
    <x v="10"/>
    <x v="5"/>
    <s v="Deutschland"/>
    <x v="9"/>
    <n v="483"/>
    <n v="477"/>
    <n v="388"/>
    <n v="648"/>
  </r>
  <r>
    <x v="10"/>
    <x v="5"/>
    <s v="Deutschland"/>
    <x v="10"/>
    <n v="455"/>
    <n v="477"/>
    <n v="388"/>
    <n v="648"/>
  </r>
  <r>
    <x v="10"/>
    <x v="5"/>
    <s v="Deutschland"/>
    <x v="11"/>
    <n v="519"/>
    <n v="477"/>
    <n v="388"/>
    <n v="648"/>
  </r>
  <r>
    <x v="10"/>
    <x v="5"/>
    <s v="Deutschland"/>
    <x v="12"/>
    <n v="615"/>
    <n v="477"/>
    <n v="388"/>
    <n v="648"/>
  </r>
  <r>
    <x v="10"/>
    <x v="5"/>
    <s v="Deutschland"/>
    <x v="13"/>
    <n v="648"/>
    <n v="477"/>
    <n v="388"/>
    <n v="648"/>
  </r>
  <r>
    <x v="10"/>
    <x v="5"/>
    <s v="Deutschland"/>
    <x v="14"/>
    <n v="441"/>
    <n v="477"/>
    <n v="388"/>
    <n v="648"/>
  </r>
  <r>
    <x v="10"/>
    <x v="5"/>
    <s v="Deutschland"/>
    <x v="15"/>
    <n v="590"/>
    <n v="477"/>
    <n v="388"/>
    <n v="648"/>
  </r>
  <r>
    <x v="10"/>
    <x v="6"/>
    <s v="Deutschland"/>
    <x v="0"/>
    <n v="2483"/>
    <n v="2679"/>
    <n v="2483"/>
    <n v="3135"/>
  </r>
  <r>
    <x v="10"/>
    <x v="6"/>
    <s v="Deutschland"/>
    <x v="1"/>
    <n v="2542"/>
    <n v="2679"/>
    <n v="2483"/>
    <n v="3135"/>
  </r>
  <r>
    <x v="10"/>
    <x v="6"/>
    <s v="Deutschland"/>
    <x v="2"/>
    <n v="2754"/>
    <n v="2679"/>
    <n v="2483"/>
    <n v="3135"/>
  </r>
  <r>
    <x v="10"/>
    <x v="6"/>
    <s v="Deutschland"/>
    <x v="3"/>
    <n v="3045"/>
    <n v="2679"/>
    <n v="2483"/>
    <n v="3135"/>
  </r>
  <r>
    <x v="10"/>
    <x v="6"/>
    <s v="Deutschland"/>
    <x v="4"/>
    <n v="2485"/>
    <n v="2679"/>
    <n v="2483"/>
    <n v="3135"/>
  </r>
  <r>
    <x v="10"/>
    <x v="6"/>
    <s v="Deutschland"/>
    <x v="5"/>
    <n v="2520"/>
    <n v="2679"/>
    <n v="2483"/>
    <n v="3135"/>
  </r>
  <r>
    <x v="10"/>
    <x v="6"/>
    <s v="Deutschland"/>
    <x v="6"/>
    <n v="2644"/>
    <n v="2679"/>
    <n v="2483"/>
    <n v="3135"/>
  </r>
  <r>
    <x v="10"/>
    <x v="6"/>
    <s v="Deutschland"/>
    <x v="7"/>
    <n v="3068"/>
    <n v="2679"/>
    <n v="2483"/>
    <n v="3135"/>
  </r>
  <r>
    <x v="10"/>
    <x v="6"/>
    <s v="Deutschland"/>
    <x v="8"/>
    <n v="2639"/>
    <n v="2679"/>
    <n v="2483"/>
    <n v="3135"/>
  </r>
  <r>
    <x v="10"/>
    <x v="6"/>
    <s v="Deutschland"/>
    <x v="9"/>
    <n v="2719"/>
    <n v="2679"/>
    <n v="2483"/>
    <n v="3135"/>
  </r>
  <r>
    <x v="10"/>
    <x v="6"/>
    <s v="Deutschland"/>
    <x v="10"/>
    <n v="2608"/>
    <n v="2679"/>
    <n v="2483"/>
    <n v="3135"/>
  </r>
  <r>
    <x v="10"/>
    <x v="6"/>
    <s v="Deutschland"/>
    <x v="11"/>
    <n v="2782"/>
    <n v="2679"/>
    <n v="2483"/>
    <n v="3135"/>
  </r>
  <r>
    <x v="10"/>
    <x v="6"/>
    <s v="Deutschland"/>
    <x v="12"/>
    <n v="2965"/>
    <n v="2679"/>
    <n v="2483"/>
    <n v="3135"/>
  </r>
  <r>
    <x v="10"/>
    <x v="6"/>
    <s v="Deutschland"/>
    <x v="13"/>
    <n v="3135"/>
    <n v="2679"/>
    <n v="2483"/>
    <n v="3135"/>
  </r>
  <r>
    <x v="10"/>
    <x v="6"/>
    <s v="Deutschland"/>
    <x v="14"/>
    <n v="2618"/>
    <n v="2679"/>
    <n v="2483"/>
    <n v="3135"/>
  </r>
  <r>
    <x v="10"/>
    <x v="6"/>
    <s v="Deutschland"/>
    <x v="15"/>
    <n v="2941"/>
    <n v="2679"/>
    <n v="2483"/>
    <n v="3135"/>
  </r>
  <r>
    <x v="10"/>
    <x v="7"/>
    <s v="Deutschland"/>
    <x v="0"/>
    <n v="161"/>
    <n v="209"/>
    <n v="161"/>
    <n v="344"/>
  </r>
  <r>
    <x v="10"/>
    <x v="7"/>
    <s v="Deutschland"/>
    <x v="1"/>
    <n v="219"/>
    <n v="209"/>
    <n v="161"/>
    <n v="344"/>
  </r>
  <r>
    <x v="10"/>
    <x v="7"/>
    <s v="Deutschland"/>
    <x v="2"/>
    <n v="271"/>
    <n v="209"/>
    <n v="161"/>
    <n v="344"/>
  </r>
  <r>
    <x v="10"/>
    <x v="7"/>
    <s v="Deutschland"/>
    <x v="3"/>
    <n v="171"/>
    <n v="209"/>
    <n v="161"/>
    <n v="344"/>
  </r>
  <r>
    <x v="10"/>
    <x v="7"/>
    <s v="Deutschland"/>
    <x v="4"/>
    <n v="274"/>
    <n v="209"/>
    <n v="161"/>
    <n v="344"/>
  </r>
  <r>
    <x v="10"/>
    <x v="7"/>
    <s v="Deutschland"/>
    <x v="5"/>
    <n v="344"/>
    <n v="209"/>
    <n v="161"/>
    <n v="344"/>
  </r>
  <r>
    <x v="10"/>
    <x v="7"/>
    <s v="Deutschland"/>
    <x v="6"/>
    <n v="205"/>
    <n v="209"/>
    <n v="161"/>
    <n v="344"/>
  </r>
  <r>
    <x v="10"/>
    <x v="7"/>
    <s v="Deutschland"/>
    <x v="7"/>
    <n v="239"/>
    <n v="209"/>
    <n v="161"/>
    <n v="344"/>
  </r>
  <r>
    <x v="10"/>
    <x v="7"/>
    <s v="Deutschland"/>
    <x v="8"/>
    <n v="180"/>
    <n v="209"/>
    <n v="161"/>
    <n v="344"/>
  </r>
  <r>
    <x v="10"/>
    <x v="7"/>
    <s v="Deutschland"/>
    <x v="9"/>
    <n v="222"/>
    <n v="209"/>
    <n v="161"/>
    <n v="344"/>
  </r>
  <r>
    <x v="10"/>
    <x v="7"/>
    <s v="Deutschland"/>
    <x v="10"/>
    <n v="171"/>
    <n v="209"/>
    <n v="161"/>
    <n v="344"/>
  </r>
  <r>
    <x v="10"/>
    <x v="7"/>
    <s v="Deutschland"/>
    <x v="11"/>
    <n v="267"/>
    <n v="209"/>
    <n v="161"/>
    <n v="344"/>
  </r>
  <r>
    <x v="10"/>
    <x v="7"/>
    <s v="Deutschland"/>
    <x v="12"/>
    <n v="174"/>
    <n v="209"/>
    <n v="161"/>
    <n v="344"/>
  </r>
  <r>
    <x v="10"/>
    <x v="7"/>
    <s v="Deutschland"/>
    <x v="13"/>
    <n v="175"/>
    <n v="209"/>
    <n v="161"/>
    <n v="344"/>
  </r>
  <r>
    <x v="10"/>
    <x v="7"/>
    <s v="Deutschland"/>
    <x v="14"/>
    <n v="327"/>
    <n v="209"/>
    <n v="161"/>
    <n v="344"/>
  </r>
  <r>
    <x v="10"/>
    <x v="7"/>
    <s v="Deutschland"/>
    <x v="15"/>
    <n v="175"/>
    <n v="209"/>
    <n v="161"/>
    <n v="344"/>
  </r>
  <r>
    <x v="11"/>
    <x v="0"/>
    <s v="Deutschland"/>
    <x v="0"/>
    <n v="736"/>
    <n v="697"/>
    <n v="431"/>
    <n v="819"/>
  </r>
  <r>
    <x v="11"/>
    <x v="0"/>
    <s v="Deutschland"/>
    <x v="1"/>
    <n v="819"/>
    <n v="697"/>
    <n v="431"/>
    <n v="819"/>
  </r>
  <r>
    <x v="11"/>
    <x v="0"/>
    <s v="Deutschland"/>
    <x v="2"/>
    <n v="672"/>
    <n v="697"/>
    <n v="431"/>
    <n v="819"/>
  </r>
  <r>
    <x v="11"/>
    <x v="0"/>
    <s v="Deutschland"/>
    <x v="3"/>
    <n v="569"/>
    <n v="697"/>
    <n v="431"/>
    <n v="819"/>
  </r>
  <r>
    <x v="11"/>
    <x v="0"/>
    <s v="Deutschland"/>
    <x v="4"/>
    <n v="550"/>
    <n v="697"/>
    <n v="431"/>
    <n v="819"/>
  </r>
  <r>
    <x v="11"/>
    <x v="0"/>
    <s v="Deutschland"/>
    <x v="5"/>
    <n v="818"/>
    <n v="697"/>
    <n v="431"/>
    <n v="819"/>
  </r>
  <r>
    <x v="11"/>
    <x v="0"/>
    <s v="Deutschland"/>
    <x v="6"/>
    <n v="794"/>
    <n v="697"/>
    <n v="431"/>
    <n v="819"/>
  </r>
  <r>
    <x v="11"/>
    <x v="0"/>
    <s v="Deutschland"/>
    <x v="7"/>
    <n v="464"/>
    <n v="697"/>
    <n v="431"/>
    <n v="819"/>
  </r>
  <r>
    <x v="11"/>
    <x v="0"/>
    <s v="Deutschland"/>
    <x v="8"/>
    <n v="681"/>
    <n v="697"/>
    <n v="431"/>
    <n v="819"/>
  </r>
  <r>
    <x v="11"/>
    <x v="0"/>
    <s v="Deutschland"/>
    <x v="9"/>
    <n v="686"/>
    <n v="697"/>
    <n v="431"/>
    <n v="819"/>
  </r>
  <r>
    <x v="11"/>
    <x v="0"/>
    <s v="Deutschland"/>
    <x v="10"/>
    <n v="732"/>
    <n v="697"/>
    <n v="431"/>
    <n v="819"/>
  </r>
  <r>
    <x v="11"/>
    <x v="0"/>
    <s v="Deutschland"/>
    <x v="11"/>
    <n v="690"/>
    <n v="697"/>
    <n v="431"/>
    <n v="819"/>
  </r>
  <r>
    <x v="11"/>
    <x v="0"/>
    <s v="Deutschland"/>
    <x v="12"/>
    <n v="431"/>
    <n v="697"/>
    <n v="431"/>
    <n v="819"/>
  </r>
  <r>
    <x v="11"/>
    <x v="0"/>
    <s v="Deutschland"/>
    <x v="13"/>
    <n v="486"/>
    <n v="697"/>
    <n v="431"/>
    <n v="819"/>
  </r>
  <r>
    <x v="11"/>
    <x v="0"/>
    <s v="Deutschland"/>
    <x v="14"/>
    <n v="734"/>
    <n v="697"/>
    <n v="431"/>
    <n v="819"/>
  </r>
  <r>
    <x v="11"/>
    <x v="0"/>
    <s v="Deutschland"/>
    <x v="15"/>
    <n v="537"/>
    <n v="697"/>
    <n v="431"/>
    <n v="819"/>
  </r>
  <r>
    <x v="11"/>
    <x v="1"/>
    <s v="Deutschland"/>
    <x v="0"/>
    <n v="201"/>
    <n v="208"/>
    <n v="125"/>
    <n v="255"/>
  </r>
  <r>
    <x v="11"/>
    <x v="1"/>
    <s v="Deutschland"/>
    <x v="1"/>
    <n v="217"/>
    <n v="208"/>
    <n v="125"/>
    <n v="255"/>
  </r>
  <r>
    <x v="11"/>
    <x v="1"/>
    <s v="Deutschland"/>
    <x v="2"/>
    <n v="189"/>
    <n v="208"/>
    <n v="125"/>
    <n v="255"/>
  </r>
  <r>
    <x v="11"/>
    <x v="1"/>
    <s v="Deutschland"/>
    <x v="3"/>
    <n v="241"/>
    <n v="208"/>
    <n v="125"/>
    <n v="255"/>
  </r>
  <r>
    <x v="11"/>
    <x v="1"/>
    <s v="Deutschland"/>
    <x v="4"/>
    <n v="198"/>
    <n v="208"/>
    <n v="125"/>
    <n v="255"/>
  </r>
  <r>
    <x v="11"/>
    <x v="1"/>
    <s v="Deutschland"/>
    <x v="5"/>
    <n v="199"/>
    <n v="208"/>
    <n v="125"/>
    <n v="255"/>
  </r>
  <r>
    <x v="11"/>
    <x v="1"/>
    <s v="Deutschland"/>
    <x v="6"/>
    <n v="202"/>
    <n v="208"/>
    <n v="125"/>
    <n v="255"/>
  </r>
  <r>
    <x v="11"/>
    <x v="1"/>
    <s v="Deutschland"/>
    <x v="7"/>
    <n v="182"/>
    <n v="208"/>
    <n v="125"/>
    <n v="255"/>
  </r>
  <r>
    <x v="11"/>
    <x v="1"/>
    <s v="Deutschland"/>
    <x v="8"/>
    <n v="235"/>
    <n v="208"/>
    <n v="125"/>
    <n v="255"/>
  </r>
  <r>
    <x v="11"/>
    <x v="1"/>
    <s v="Deutschland"/>
    <x v="9"/>
    <n v="208"/>
    <n v="208"/>
    <n v="125"/>
    <n v="255"/>
  </r>
  <r>
    <x v="11"/>
    <x v="1"/>
    <s v="Deutschland"/>
    <x v="10"/>
    <n v="248"/>
    <n v="208"/>
    <n v="125"/>
    <n v="255"/>
  </r>
  <r>
    <x v="11"/>
    <x v="1"/>
    <s v="Deutschland"/>
    <x v="11"/>
    <n v="219"/>
    <n v="208"/>
    <n v="125"/>
    <n v="255"/>
  </r>
  <r>
    <x v="11"/>
    <x v="1"/>
    <s v="Deutschland"/>
    <x v="12"/>
    <n v="125"/>
    <n v="208"/>
    <n v="125"/>
    <n v="255"/>
  </r>
  <r>
    <x v="11"/>
    <x v="1"/>
    <s v="Deutschland"/>
    <x v="13"/>
    <n v="149"/>
    <n v="208"/>
    <n v="125"/>
    <n v="255"/>
  </r>
  <r>
    <x v="11"/>
    <x v="1"/>
    <s v="Deutschland"/>
    <x v="14"/>
    <n v="255"/>
    <n v="208"/>
    <n v="125"/>
    <n v="255"/>
  </r>
  <r>
    <x v="11"/>
    <x v="1"/>
    <s v="Deutschland"/>
    <x v="15"/>
    <n v="177"/>
    <n v="208"/>
    <n v="125"/>
    <n v="255"/>
  </r>
  <r>
    <x v="11"/>
    <x v="2"/>
    <s v="Deutschland"/>
    <x v="0"/>
    <n v="464"/>
    <n v="417"/>
    <n v="208"/>
    <n v="485"/>
  </r>
  <r>
    <x v="11"/>
    <x v="2"/>
    <s v="Deutschland"/>
    <x v="1"/>
    <n v="484"/>
    <n v="417"/>
    <n v="208"/>
    <n v="485"/>
  </r>
  <r>
    <x v="11"/>
    <x v="2"/>
    <s v="Deutschland"/>
    <x v="2"/>
    <n v="428"/>
    <n v="417"/>
    <n v="208"/>
    <n v="485"/>
  </r>
  <r>
    <x v="11"/>
    <x v="2"/>
    <s v="Deutschland"/>
    <x v="3"/>
    <n v="357"/>
    <n v="417"/>
    <n v="208"/>
    <n v="485"/>
  </r>
  <r>
    <x v="11"/>
    <x v="2"/>
    <s v="Deutschland"/>
    <x v="4"/>
    <n v="282"/>
    <n v="417"/>
    <n v="208"/>
    <n v="485"/>
  </r>
  <r>
    <x v="11"/>
    <x v="2"/>
    <s v="Deutschland"/>
    <x v="5"/>
    <n v="434"/>
    <n v="417"/>
    <n v="208"/>
    <n v="485"/>
  </r>
  <r>
    <x v="11"/>
    <x v="2"/>
    <s v="Deutschland"/>
    <x v="6"/>
    <n v="447"/>
    <n v="417"/>
    <n v="208"/>
    <n v="485"/>
  </r>
  <r>
    <x v="11"/>
    <x v="2"/>
    <s v="Deutschland"/>
    <x v="7"/>
    <n v="278"/>
    <n v="417"/>
    <n v="208"/>
    <n v="485"/>
  </r>
  <r>
    <x v="11"/>
    <x v="2"/>
    <s v="Deutschland"/>
    <x v="8"/>
    <n v="399"/>
    <n v="417"/>
    <n v="208"/>
    <n v="485"/>
  </r>
  <r>
    <x v="11"/>
    <x v="2"/>
    <s v="Deutschland"/>
    <x v="9"/>
    <n v="421"/>
    <n v="417"/>
    <n v="208"/>
    <n v="485"/>
  </r>
  <r>
    <x v="11"/>
    <x v="2"/>
    <s v="Deutschland"/>
    <x v="10"/>
    <n v="480"/>
    <n v="417"/>
    <n v="208"/>
    <n v="485"/>
  </r>
  <r>
    <x v="11"/>
    <x v="2"/>
    <s v="Deutschland"/>
    <x v="11"/>
    <n v="420"/>
    <n v="417"/>
    <n v="208"/>
    <n v="485"/>
  </r>
  <r>
    <x v="11"/>
    <x v="2"/>
    <s v="Deutschland"/>
    <x v="12"/>
    <n v="226"/>
    <n v="417"/>
    <n v="208"/>
    <n v="485"/>
  </r>
  <r>
    <x v="11"/>
    <x v="2"/>
    <s v="Deutschland"/>
    <x v="13"/>
    <n v="208"/>
    <n v="417"/>
    <n v="208"/>
    <n v="485"/>
  </r>
  <r>
    <x v="11"/>
    <x v="2"/>
    <s v="Deutschland"/>
    <x v="14"/>
    <n v="485"/>
    <n v="417"/>
    <n v="208"/>
    <n v="485"/>
  </r>
  <r>
    <x v="11"/>
    <x v="2"/>
    <s v="Deutschland"/>
    <x v="15"/>
    <n v="247"/>
    <n v="417"/>
    <n v="208"/>
    <n v="485"/>
  </r>
  <r>
    <x v="11"/>
    <x v="3"/>
    <s v="Deutschland"/>
    <x v="0"/>
    <n v="77"/>
    <n v="77"/>
    <n v="77"/>
    <n v="77"/>
  </r>
  <r>
    <x v="11"/>
    <x v="3"/>
    <s v="Deutschland"/>
    <x v="1"/>
    <n v="77"/>
    <n v="77"/>
    <n v="77"/>
    <n v="77"/>
  </r>
  <r>
    <x v="11"/>
    <x v="3"/>
    <s v="Deutschland"/>
    <x v="2"/>
    <n v="77"/>
    <n v="77"/>
    <n v="77"/>
    <n v="77"/>
  </r>
  <r>
    <x v="11"/>
    <x v="3"/>
    <s v="Deutschland"/>
    <x v="3"/>
    <n v="77"/>
    <n v="77"/>
    <n v="77"/>
    <n v="77"/>
  </r>
  <r>
    <x v="11"/>
    <x v="3"/>
    <s v="Deutschland"/>
    <x v="4"/>
    <n v="77"/>
    <n v="77"/>
    <n v="77"/>
    <n v="77"/>
  </r>
  <r>
    <x v="11"/>
    <x v="3"/>
    <s v="Deutschland"/>
    <x v="5"/>
    <n v="77"/>
    <n v="77"/>
    <n v="77"/>
    <n v="77"/>
  </r>
  <r>
    <x v="11"/>
    <x v="3"/>
    <s v="Deutschland"/>
    <x v="6"/>
    <n v="77"/>
    <n v="77"/>
    <n v="77"/>
    <n v="77"/>
  </r>
  <r>
    <x v="11"/>
    <x v="3"/>
    <s v="Deutschland"/>
    <x v="7"/>
    <n v="77"/>
    <n v="77"/>
    <n v="77"/>
    <n v="77"/>
  </r>
  <r>
    <x v="11"/>
    <x v="3"/>
    <s v="Deutschland"/>
    <x v="8"/>
    <n v="77"/>
    <n v="77"/>
    <n v="77"/>
    <n v="77"/>
  </r>
  <r>
    <x v="11"/>
    <x v="3"/>
    <s v="Deutschland"/>
    <x v="9"/>
    <n v="77"/>
    <n v="77"/>
    <n v="77"/>
    <n v="77"/>
  </r>
  <r>
    <x v="11"/>
    <x v="3"/>
    <s v="Deutschland"/>
    <x v="10"/>
    <n v="77"/>
    <n v="77"/>
    <n v="77"/>
    <n v="77"/>
  </r>
  <r>
    <x v="11"/>
    <x v="3"/>
    <s v="Deutschland"/>
    <x v="11"/>
    <n v="77"/>
    <n v="77"/>
    <n v="77"/>
    <n v="77"/>
  </r>
  <r>
    <x v="11"/>
    <x v="3"/>
    <s v="Deutschland"/>
    <x v="12"/>
    <n v="77"/>
    <n v="77"/>
    <n v="77"/>
    <n v="77"/>
  </r>
  <r>
    <x v="11"/>
    <x v="3"/>
    <s v="Deutschland"/>
    <x v="13"/>
    <n v="77"/>
    <n v="77"/>
    <n v="77"/>
    <n v="77"/>
  </r>
  <r>
    <x v="11"/>
    <x v="3"/>
    <s v="Deutschland"/>
    <x v="14"/>
    <n v="77"/>
    <n v="77"/>
    <n v="77"/>
    <n v="77"/>
  </r>
  <r>
    <x v="11"/>
    <x v="3"/>
    <s v="Deutschland"/>
    <x v="15"/>
    <n v="77"/>
    <n v="77"/>
    <n v="77"/>
    <n v="77"/>
  </r>
  <r>
    <x v="11"/>
    <x v="4"/>
    <s v="Deutschland"/>
    <x v="0"/>
    <n v="65"/>
    <n v="60"/>
    <n v="38"/>
    <n v="75"/>
  </r>
  <r>
    <x v="11"/>
    <x v="4"/>
    <s v="Deutschland"/>
    <x v="1"/>
    <n v="60"/>
    <n v="60"/>
    <n v="38"/>
    <n v="75"/>
  </r>
  <r>
    <x v="11"/>
    <x v="4"/>
    <s v="Deutschland"/>
    <x v="2"/>
    <n v="44"/>
    <n v="60"/>
    <n v="38"/>
    <n v="75"/>
  </r>
  <r>
    <x v="11"/>
    <x v="4"/>
    <s v="Deutschland"/>
    <x v="3"/>
    <n v="70"/>
    <n v="60"/>
    <n v="38"/>
    <n v="75"/>
  </r>
  <r>
    <x v="11"/>
    <x v="4"/>
    <s v="Deutschland"/>
    <x v="4"/>
    <n v="48"/>
    <n v="60"/>
    <n v="38"/>
    <n v="75"/>
  </r>
  <r>
    <x v="11"/>
    <x v="4"/>
    <s v="Deutschland"/>
    <x v="5"/>
    <n v="38"/>
    <n v="60"/>
    <n v="38"/>
    <n v="75"/>
  </r>
  <r>
    <x v="11"/>
    <x v="4"/>
    <s v="Deutschland"/>
    <x v="6"/>
    <n v="57"/>
    <n v="60"/>
    <n v="38"/>
    <n v="75"/>
  </r>
  <r>
    <x v="11"/>
    <x v="4"/>
    <s v="Deutschland"/>
    <x v="7"/>
    <n v="64"/>
    <n v="60"/>
    <n v="38"/>
    <n v="75"/>
  </r>
  <r>
    <x v="11"/>
    <x v="4"/>
    <s v="Deutschland"/>
    <x v="8"/>
    <n v="64"/>
    <n v="60"/>
    <n v="38"/>
    <n v="75"/>
  </r>
  <r>
    <x v="11"/>
    <x v="4"/>
    <s v="Deutschland"/>
    <x v="9"/>
    <n v="60"/>
    <n v="60"/>
    <n v="38"/>
    <n v="75"/>
  </r>
  <r>
    <x v="11"/>
    <x v="4"/>
    <s v="Deutschland"/>
    <x v="10"/>
    <n v="63"/>
    <n v="60"/>
    <n v="38"/>
    <n v="75"/>
  </r>
  <r>
    <x v="11"/>
    <x v="4"/>
    <s v="Deutschland"/>
    <x v="11"/>
    <n v="63"/>
    <n v="60"/>
    <n v="38"/>
    <n v="75"/>
  </r>
  <r>
    <x v="11"/>
    <x v="4"/>
    <s v="Deutschland"/>
    <x v="12"/>
    <n v="63"/>
    <n v="60"/>
    <n v="38"/>
    <n v="75"/>
  </r>
  <r>
    <x v="11"/>
    <x v="4"/>
    <s v="Deutschland"/>
    <x v="13"/>
    <n v="71"/>
    <n v="60"/>
    <n v="38"/>
    <n v="75"/>
  </r>
  <r>
    <x v="11"/>
    <x v="4"/>
    <s v="Deutschland"/>
    <x v="14"/>
    <n v="51"/>
    <n v="60"/>
    <n v="38"/>
    <n v="75"/>
  </r>
  <r>
    <x v="11"/>
    <x v="4"/>
    <s v="Deutschland"/>
    <x v="15"/>
    <n v="75"/>
    <n v="60"/>
    <n v="38"/>
    <n v="75"/>
  </r>
  <r>
    <x v="11"/>
    <x v="5"/>
    <s v="Deutschland"/>
    <x v="0"/>
    <n v="444"/>
    <n v="507"/>
    <n v="420"/>
    <n v="681"/>
  </r>
  <r>
    <x v="11"/>
    <x v="5"/>
    <s v="Deutschland"/>
    <x v="1"/>
    <n v="421"/>
    <n v="507"/>
    <n v="420"/>
    <n v="681"/>
  </r>
  <r>
    <x v="11"/>
    <x v="5"/>
    <s v="Deutschland"/>
    <x v="2"/>
    <n v="546"/>
    <n v="507"/>
    <n v="420"/>
    <n v="681"/>
  </r>
  <r>
    <x v="11"/>
    <x v="5"/>
    <s v="Deutschland"/>
    <x v="3"/>
    <n v="653"/>
    <n v="507"/>
    <n v="420"/>
    <n v="681"/>
  </r>
  <r>
    <x v="11"/>
    <x v="5"/>
    <s v="Deutschland"/>
    <x v="4"/>
    <n v="450"/>
    <n v="507"/>
    <n v="420"/>
    <n v="681"/>
  </r>
  <r>
    <x v="11"/>
    <x v="5"/>
    <s v="Deutschland"/>
    <x v="5"/>
    <n v="420"/>
    <n v="507"/>
    <n v="420"/>
    <n v="681"/>
  </r>
  <r>
    <x v="11"/>
    <x v="5"/>
    <s v="Deutschland"/>
    <x v="6"/>
    <n v="491"/>
    <n v="507"/>
    <n v="420"/>
    <n v="681"/>
  </r>
  <r>
    <x v="11"/>
    <x v="5"/>
    <s v="Deutschland"/>
    <x v="7"/>
    <n v="665"/>
    <n v="507"/>
    <n v="420"/>
    <n v="681"/>
  </r>
  <r>
    <x v="11"/>
    <x v="5"/>
    <s v="Deutschland"/>
    <x v="8"/>
    <n v="514"/>
    <n v="507"/>
    <n v="420"/>
    <n v="681"/>
  </r>
  <r>
    <x v="11"/>
    <x v="5"/>
    <s v="Deutschland"/>
    <x v="9"/>
    <n v="521"/>
    <n v="507"/>
    <n v="420"/>
    <n v="681"/>
  </r>
  <r>
    <x v="11"/>
    <x v="5"/>
    <s v="Deutschland"/>
    <x v="10"/>
    <n v="486"/>
    <n v="507"/>
    <n v="420"/>
    <n v="681"/>
  </r>
  <r>
    <x v="11"/>
    <x v="5"/>
    <s v="Deutschland"/>
    <x v="11"/>
    <n v="554"/>
    <n v="507"/>
    <n v="420"/>
    <n v="681"/>
  </r>
  <r>
    <x v="11"/>
    <x v="5"/>
    <s v="Deutschland"/>
    <x v="12"/>
    <n v="644"/>
    <n v="507"/>
    <n v="420"/>
    <n v="681"/>
  </r>
  <r>
    <x v="11"/>
    <x v="5"/>
    <s v="Deutschland"/>
    <x v="13"/>
    <n v="681"/>
    <n v="507"/>
    <n v="420"/>
    <n v="681"/>
  </r>
  <r>
    <x v="11"/>
    <x v="5"/>
    <s v="Deutschland"/>
    <x v="14"/>
    <n v="474"/>
    <n v="507"/>
    <n v="420"/>
    <n v="681"/>
  </r>
  <r>
    <x v="11"/>
    <x v="5"/>
    <s v="Deutschland"/>
    <x v="15"/>
    <n v="623"/>
    <n v="507"/>
    <n v="420"/>
    <n v="681"/>
  </r>
  <r>
    <x v="11"/>
    <x v="6"/>
    <s v="Deutschland"/>
    <x v="0"/>
    <n v="2595"/>
    <n v="2804"/>
    <n v="2595"/>
    <n v="3317"/>
  </r>
  <r>
    <x v="11"/>
    <x v="6"/>
    <s v="Deutschland"/>
    <x v="1"/>
    <n v="2663"/>
    <n v="2804"/>
    <n v="2595"/>
    <n v="3317"/>
  </r>
  <r>
    <x v="11"/>
    <x v="6"/>
    <s v="Deutschland"/>
    <x v="2"/>
    <n v="2880"/>
    <n v="2804"/>
    <n v="2595"/>
    <n v="3317"/>
  </r>
  <r>
    <x v="11"/>
    <x v="6"/>
    <s v="Deutschland"/>
    <x v="3"/>
    <n v="3180"/>
    <n v="2804"/>
    <n v="2595"/>
    <n v="3317"/>
  </r>
  <r>
    <x v="11"/>
    <x v="6"/>
    <s v="Deutschland"/>
    <x v="4"/>
    <n v="2599"/>
    <n v="2804"/>
    <n v="2595"/>
    <n v="3317"/>
  </r>
  <r>
    <x v="11"/>
    <x v="6"/>
    <s v="Deutschland"/>
    <x v="5"/>
    <n v="2645"/>
    <n v="2804"/>
    <n v="2595"/>
    <n v="3317"/>
  </r>
  <r>
    <x v="11"/>
    <x v="6"/>
    <s v="Deutschland"/>
    <x v="6"/>
    <n v="2767"/>
    <n v="2804"/>
    <n v="2595"/>
    <n v="3317"/>
  </r>
  <r>
    <x v="11"/>
    <x v="6"/>
    <s v="Deutschland"/>
    <x v="7"/>
    <n v="3207"/>
    <n v="2804"/>
    <n v="2595"/>
    <n v="3317"/>
  </r>
  <r>
    <x v="11"/>
    <x v="6"/>
    <s v="Deutschland"/>
    <x v="8"/>
    <n v="2766"/>
    <n v="2804"/>
    <n v="2595"/>
    <n v="3317"/>
  </r>
  <r>
    <x v="11"/>
    <x v="6"/>
    <s v="Deutschland"/>
    <x v="9"/>
    <n v="2844"/>
    <n v="2804"/>
    <n v="2595"/>
    <n v="3317"/>
  </r>
  <r>
    <x v="11"/>
    <x v="6"/>
    <s v="Deutschland"/>
    <x v="10"/>
    <n v="2734"/>
    <n v="2804"/>
    <n v="2595"/>
    <n v="3317"/>
  </r>
  <r>
    <x v="11"/>
    <x v="6"/>
    <s v="Deutschland"/>
    <x v="11"/>
    <n v="2908"/>
    <n v="2804"/>
    <n v="2595"/>
    <n v="3317"/>
  </r>
  <r>
    <x v="11"/>
    <x v="6"/>
    <s v="Deutschland"/>
    <x v="12"/>
    <n v="3096"/>
    <n v="2804"/>
    <n v="2595"/>
    <n v="3317"/>
  </r>
  <r>
    <x v="11"/>
    <x v="6"/>
    <s v="Deutschland"/>
    <x v="13"/>
    <n v="3317"/>
    <n v="2804"/>
    <n v="2595"/>
    <n v="3317"/>
  </r>
  <r>
    <x v="11"/>
    <x v="6"/>
    <s v="Deutschland"/>
    <x v="14"/>
    <n v="2748"/>
    <n v="2804"/>
    <n v="2595"/>
    <n v="3317"/>
  </r>
  <r>
    <x v="11"/>
    <x v="6"/>
    <s v="Deutschland"/>
    <x v="15"/>
    <n v="3080"/>
    <n v="2804"/>
    <n v="2595"/>
    <n v="3317"/>
  </r>
  <r>
    <x v="11"/>
    <x v="7"/>
    <s v="Deutschland"/>
    <x v="0"/>
    <n v="166"/>
    <n v="218"/>
    <n v="166"/>
    <n v="374"/>
  </r>
  <r>
    <x v="11"/>
    <x v="7"/>
    <s v="Deutschland"/>
    <x v="1"/>
    <n v="232"/>
    <n v="218"/>
    <n v="166"/>
    <n v="374"/>
  </r>
  <r>
    <x v="11"/>
    <x v="7"/>
    <s v="Deutschland"/>
    <x v="2"/>
    <n v="266"/>
    <n v="218"/>
    <n v="166"/>
    <n v="374"/>
  </r>
  <r>
    <x v="11"/>
    <x v="7"/>
    <s v="Deutschland"/>
    <x v="3"/>
    <n v="176"/>
    <n v="218"/>
    <n v="166"/>
    <n v="374"/>
  </r>
  <r>
    <x v="11"/>
    <x v="7"/>
    <s v="Deutschland"/>
    <x v="4"/>
    <n v="279"/>
    <n v="218"/>
    <n v="166"/>
    <n v="374"/>
  </r>
  <r>
    <x v="11"/>
    <x v="7"/>
    <s v="Deutschland"/>
    <x v="5"/>
    <n v="374"/>
    <n v="218"/>
    <n v="166"/>
    <n v="374"/>
  </r>
  <r>
    <x v="11"/>
    <x v="7"/>
    <s v="Deutschland"/>
    <x v="6"/>
    <n v="216"/>
    <n v="218"/>
    <n v="166"/>
    <n v="374"/>
  </r>
  <r>
    <x v="11"/>
    <x v="7"/>
    <s v="Deutschland"/>
    <x v="7"/>
    <n v="245"/>
    <n v="218"/>
    <n v="166"/>
    <n v="374"/>
  </r>
  <r>
    <x v="11"/>
    <x v="7"/>
    <s v="Deutschland"/>
    <x v="8"/>
    <n v="190"/>
    <n v="218"/>
    <n v="166"/>
    <n v="374"/>
  </r>
  <r>
    <x v="11"/>
    <x v="7"/>
    <s v="Deutschland"/>
    <x v="9"/>
    <n v="240"/>
    <n v="218"/>
    <n v="166"/>
    <n v="374"/>
  </r>
  <r>
    <x v="11"/>
    <x v="7"/>
    <s v="Deutschland"/>
    <x v="10"/>
    <n v="184"/>
    <n v="218"/>
    <n v="166"/>
    <n v="374"/>
  </r>
  <r>
    <x v="11"/>
    <x v="7"/>
    <s v="Deutschland"/>
    <x v="11"/>
    <n v="255"/>
    <n v="218"/>
    <n v="166"/>
    <n v="374"/>
  </r>
  <r>
    <x v="11"/>
    <x v="7"/>
    <s v="Deutschland"/>
    <x v="12"/>
    <n v="182"/>
    <n v="218"/>
    <n v="166"/>
    <n v="374"/>
  </r>
  <r>
    <x v="11"/>
    <x v="7"/>
    <s v="Deutschland"/>
    <x v="13"/>
    <n v="187"/>
    <n v="218"/>
    <n v="166"/>
    <n v="374"/>
  </r>
  <r>
    <x v="11"/>
    <x v="7"/>
    <s v="Deutschland"/>
    <x v="14"/>
    <n v="291"/>
    <n v="218"/>
    <n v="166"/>
    <n v="374"/>
  </r>
  <r>
    <x v="11"/>
    <x v="7"/>
    <s v="Deutschland"/>
    <x v="15"/>
    <n v="189"/>
    <n v="218"/>
    <n v="166"/>
    <n v="374"/>
  </r>
  <r>
    <x v="12"/>
    <x v="0"/>
    <s v="Deutschland"/>
    <x v="0"/>
    <n v="721"/>
    <n v="687"/>
    <n v="420"/>
    <n v="823"/>
  </r>
  <r>
    <x v="12"/>
    <x v="0"/>
    <s v="Deutschland"/>
    <x v="1"/>
    <n v="808"/>
    <n v="687"/>
    <n v="420"/>
    <n v="823"/>
  </r>
  <r>
    <x v="12"/>
    <x v="0"/>
    <s v="Deutschland"/>
    <x v="2"/>
    <n v="670"/>
    <n v="687"/>
    <n v="420"/>
    <n v="823"/>
  </r>
  <r>
    <x v="12"/>
    <x v="0"/>
    <s v="Deutschland"/>
    <x v="3"/>
    <n v="572"/>
    <n v="687"/>
    <n v="420"/>
    <n v="823"/>
  </r>
  <r>
    <x v="12"/>
    <x v="0"/>
    <s v="Deutschland"/>
    <x v="4"/>
    <n v="557"/>
    <n v="687"/>
    <n v="420"/>
    <n v="823"/>
  </r>
  <r>
    <x v="12"/>
    <x v="0"/>
    <s v="Deutschland"/>
    <x v="5"/>
    <n v="823"/>
    <n v="687"/>
    <n v="420"/>
    <n v="823"/>
  </r>
  <r>
    <x v="12"/>
    <x v="0"/>
    <s v="Deutschland"/>
    <x v="6"/>
    <n v="790"/>
    <n v="687"/>
    <n v="420"/>
    <n v="823"/>
  </r>
  <r>
    <x v="12"/>
    <x v="0"/>
    <s v="Deutschland"/>
    <x v="7"/>
    <n v="466"/>
    <n v="687"/>
    <n v="420"/>
    <n v="823"/>
  </r>
  <r>
    <x v="12"/>
    <x v="0"/>
    <s v="Deutschland"/>
    <x v="8"/>
    <n v="665"/>
    <n v="687"/>
    <n v="420"/>
    <n v="823"/>
  </r>
  <r>
    <x v="12"/>
    <x v="0"/>
    <s v="Deutschland"/>
    <x v="9"/>
    <n v="674"/>
    <n v="687"/>
    <n v="420"/>
    <n v="823"/>
  </r>
  <r>
    <x v="12"/>
    <x v="0"/>
    <s v="Deutschland"/>
    <x v="10"/>
    <n v="711"/>
    <n v="687"/>
    <n v="420"/>
    <n v="823"/>
  </r>
  <r>
    <x v="12"/>
    <x v="0"/>
    <s v="Deutschland"/>
    <x v="11"/>
    <n v="676"/>
    <n v="687"/>
    <n v="420"/>
    <n v="823"/>
  </r>
  <r>
    <x v="12"/>
    <x v="0"/>
    <s v="Deutschland"/>
    <x v="12"/>
    <n v="420"/>
    <n v="687"/>
    <n v="420"/>
    <n v="823"/>
  </r>
  <r>
    <x v="12"/>
    <x v="0"/>
    <s v="Deutschland"/>
    <x v="13"/>
    <n v="486"/>
    <n v="687"/>
    <n v="420"/>
    <n v="823"/>
  </r>
  <r>
    <x v="12"/>
    <x v="0"/>
    <s v="Deutschland"/>
    <x v="14"/>
    <n v="725"/>
    <n v="687"/>
    <n v="420"/>
    <n v="823"/>
  </r>
  <r>
    <x v="12"/>
    <x v="0"/>
    <s v="Deutschland"/>
    <x v="15"/>
    <n v="541"/>
    <n v="687"/>
    <n v="420"/>
    <n v="823"/>
  </r>
  <r>
    <x v="12"/>
    <x v="1"/>
    <s v="Deutschland"/>
    <x v="0"/>
    <n v="205"/>
    <n v="212"/>
    <n v="133"/>
    <n v="259"/>
  </r>
  <r>
    <x v="12"/>
    <x v="1"/>
    <s v="Deutschland"/>
    <x v="1"/>
    <n v="222"/>
    <n v="212"/>
    <n v="133"/>
    <n v="259"/>
  </r>
  <r>
    <x v="12"/>
    <x v="1"/>
    <s v="Deutschland"/>
    <x v="2"/>
    <n v="191"/>
    <n v="212"/>
    <n v="133"/>
    <n v="259"/>
  </r>
  <r>
    <x v="12"/>
    <x v="1"/>
    <s v="Deutschland"/>
    <x v="3"/>
    <n v="245"/>
    <n v="212"/>
    <n v="133"/>
    <n v="259"/>
  </r>
  <r>
    <x v="12"/>
    <x v="1"/>
    <s v="Deutschland"/>
    <x v="4"/>
    <n v="203"/>
    <n v="212"/>
    <n v="133"/>
    <n v="259"/>
  </r>
  <r>
    <x v="12"/>
    <x v="1"/>
    <s v="Deutschland"/>
    <x v="5"/>
    <n v="204"/>
    <n v="212"/>
    <n v="133"/>
    <n v="259"/>
  </r>
  <r>
    <x v="12"/>
    <x v="1"/>
    <s v="Deutschland"/>
    <x v="6"/>
    <n v="205"/>
    <n v="212"/>
    <n v="133"/>
    <n v="259"/>
  </r>
  <r>
    <x v="12"/>
    <x v="1"/>
    <s v="Deutschland"/>
    <x v="7"/>
    <n v="188"/>
    <n v="212"/>
    <n v="133"/>
    <n v="259"/>
  </r>
  <r>
    <x v="12"/>
    <x v="1"/>
    <s v="Deutschland"/>
    <x v="8"/>
    <n v="240"/>
    <n v="212"/>
    <n v="133"/>
    <n v="259"/>
  </r>
  <r>
    <x v="12"/>
    <x v="1"/>
    <s v="Deutschland"/>
    <x v="9"/>
    <n v="213"/>
    <n v="212"/>
    <n v="133"/>
    <n v="259"/>
  </r>
  <r>
    <x v="12"/>
    <x v="1"/>
    <s v="Deutschland"/>
    <x v="10"/>
    <n v="253"/>
    <n v="212"/>
    <n v="133"/>
    <n v="259"/>
  </r>
  <r>
    <x v="12"/>
    <x v="1"/>
    <s v="Deutschland"/>
    <x v="11"/>
    <n v="224"/>
    <n v="212"/>
    <n v="133"/>
    <n v="259"/>
  </r>
  <r>
    <x v="12"/>
    <x v="1"/>
    <s v="Deutschland"/>
    <x v="12"/>
    <n v="133"/>
    <n v="212"/>
    <n v="133"/>
    <n v="259"/>
  </r>
  <r>
    <x v="12"/>
    <x v="1"/>
    <s v="Deutschland"/>
    <x v="13"/>
    <n v="155"/>
    <n v="212"/>
    <n v="133"/>
    <n v="259"/>
  </r>
  <r>
    <x v="12"/>
    <x v="1"/>
    <s v="Deutschland"/>
    <x v="14"/>
    <n v="259"/>
    <n v="212"/>
    <n v="133"/>
    <n v="259"/>
  </r>
  <r>
    <x v="12"/>
    <x v="1"/>
    <s v="Deutschland"/>
    <x v="15"/>
    <n v="181"/>
    <n v="212"/>
    <n v="133"/>
    <n v="259"/>
  </r>
  <r>
    <x v="12"/>
    <x v="2"/>
    <s v="Deutschland"/>
    <x v="0"/>
    <n v="474"/>
    <n v="426"/>
    <n v="214"/>
    <n v="495"/>
  </r>
  <r>
    <x v="12"/>
    <x v="2"/>
    <s v="Deutschland"/>
    <x v="1"/>
    <n v="494"/>
    <n v="426"/>
    <n v="214"/>
    <n v="495"/>
  </r>
  <r>
    <x v="12"/>
    <x v="2"/>
    <s v="Deutschland"/>
    <x v="2"/>
    <n v="436"/>
    <n v="426"/>
    <n v="214"/>
    <n v="495"/>
  </r>
  <r>
    <x v="12"/>
    <x v="2"/>
    <s v="Deutschland"/>
    <x v="3"/>
    <n v="363"/>
    <n v="426"/>
    <n v="214"/>
    <n v="495"/>
  </r>
  <r>
    <x v="12"/>
    <x v="2"/>
    <s v="Deutschland"/>
    <x v="4"/>
    <n v="288"/>
    <n v="426"/>
    <n v="214"/>
    <n v="495"/>
  </r>
  <r>
    <x v="12"/>
    <x v="2"/>
    <s v="Deutschland"/>
    <x v="5"/>
    <n v="442"/>
    <n v="426"/>
    <n v="214"/>
    <n v="495"/>
  </r>
  <r>
    <x v="12"/>
    <x v="2"/>
    <s v="Deutschland"/>
    <x v="6"/>
    <n v="456"/>
    <n v="426"/>
    <n v="214"/>
    <n v="495"/>
  </r>
  <r>
    <x v="12"/>
    <x v="2"/>
    <s v="Deutschland"/>
    <x v="7"/>
    <n v="284"/>
    <n v="426"/>
    <n v="214"/>
    <n v="495"/>
  </r>
  <r>
    <x v="12"/>
    <x v="2"/>
    <s v="Deutschland"/>
    <x v="8"/>
    <n v="407"/>
    <n v="426"/>
    <n v="214"/>
    <n v="495"/>
  </r>
  <r>
    <x v="12"/>
    <x v="2"/>
    <s v="Deutschland"/>
    <x v="9"/>
    <n v="431"/>
    <n v="426"/>
    <n v="214"/>
    <n v="495"/>
  </r>
  <r>
    <x v="12"/>
    <x v="2"/>
    <s v="Deutschland"/>
    <x v="10"/>
    <n v="490"/>
    <n v="426"/>
    <n v="214"/>
    <n v="495"/>
  </r>
  <r>
    <x v="12"/>
    <x v="2"/>
    <s v="Deutschland"/>
    <x v="11"/>
    <n v="431"/>
    <n v="426"/>
    <n v="214"/>
    <n v="495"/>
  </r>
  <r>
    <x v="12"/>
    <x v="2"/>
    <s v="Deutschland"/>
    <x v="12"/>
    <n v="232"/>
    <n v="426"/>
    <n v="214"/>
    <n v="495"/>
  </r>
  <r>
    <x v="12"/>
    <x v="2"/>
    <s v="Deutschland"/>
    <x v="13"/>
    <n v="214"/>
    <n v="426"/>
    <n v="214"/>
    <n v="495"/>
  </r>
  <r>
    <x v="12"/>
    <x v="2"/>
    <s v="Deutschland"/>
    <x v="14"/>
    <n v="495"/>
    <n v="426"/>
    <n v="214"/>
    <n v="495"/>
  </r>
  <r>
    <x v="12"/>
    <x v="2"/>
    <s v="Deutschland"/>
    <x v="15"/>
    <n v="254"/>
    <n v="426"/>
    <n v="214"/>
    <n v="495"/>
  </r>
  <r>
    <x v="12"/>
    <x v="3"/>
    <s v="Deutschland"/>
    <x v="0"/>
    <n v="75"/>
    <n v="75"/>
    <n v="75"/>
    <n v="75"/>
  </r>
  <r>
    <x v="12"/>
    <x v="3"/>
    <s v="Deutschland"/>
    <x v="1"/>
    <n v="75"/>
    <n v="75"/>
    <n v="75"/>
    <n v="75"/>
  </r>
  <r>
    <x v="12"/>
    <x v="3"/>
    <s v="Deutschland"/>
    <x v="2"/>
    <n v="75"/>
    <n v="75"/>
    <n v="75"/>
    <n v="75"/>
  </r>
  <r>
    <x v="12"/>
    <x v="3"/>
    <s v="Deutschland"/>
    <x v="3"/>
    <n v="75"/>
    <n v="75"/>
    <n v="75"/>
    <n v="75"/>
  </r>
  <r>
    <x v="12"/>
    <x v="3"/>
    <s v="Deutschland"/>
    <x v="4"/>
    <n v="75"/>
    <n v="75"/>
    <n v="75"/>
    <n v="75"/>
  </r>
  <r>
    <x v="12"/>
    <x v="3"/>
    <s v="Deutschland"/>
    <x v="5"/>
    <n v="75"/>
    <n v="75"/>
    <n v="75"/>
    <n v="75"/>
  </r>
  <r>
    <x v="12"/>
    <x v="3"/>
    <s v="Deutschland"/>
    <x v="6"/>
    <n v="75"/>
    <n v="75"/>
    <n v="75"/>
    <n v="75"/>
  </r>
  <r>
    <x v="12"/>
    <x v="3"/>
    <s v="Deutschland"/>
    <x v="7"/>
    <n v="75"/>
    <n v="75"/>
    <n v="75"/>
    <n v="75"/>
  </r>
  <r>
    <x v="12"/>
    <x v="3"/>
    <s v="Deutschland"/>
    <x v="8"/>
    <n v="75"/>
    <n v="75"/>
    <n v="75"/>
    <n v="75"/>
  </r>
  <r>
    <x v="12"/>
    <x v="3"/>
    <s v="Deutschland"/>
    <x v="9"/>
    <n v="75"/>
    <n v="75"/>
    <n v="75"/>
    <n v="75"/>
  </r>
  <r>
    <x v="12"/>
    <x v="3"/>
    <s v="Deutschland"/>
    <x v="10"/>
    <n v="75"/>
    <n v="75"/>
    <n v="75"/>
    <n v="75"/>
  </r>
  <r>
    <x v="12"/>
    <x v="3"/>
    <s v="Deutschland"/>
    <x v="11"/>
    <n v="75"/>
    <n v="75"/>
    <n v="75"/>
    <n v="75"/>
  </r>
  <r>
    <x v="12"/>
    <x v="3"/>
    <s v="Deutschland"/>
    <x v="12"/>
    <n v="75"/>
    <n v="75"/>
    <n v="75"/>
    <n v="75"/>
  </r>
  <r>
    <x v="12"/>
    <x v="3"/>
    <s v="Deutschland"/>
    <x v="13"/>
    <n v="75"/>
    <n v="75"/>
    <n v="75"/>
    <n v="75"/>
  </r>
  <r>
    <x v="12"/>
    <x v="3"/>
    <s v="Deutschland"/>
    <x v="14"/>
    <n v="75"/>
    <n v="75"/>
    <n v="75"/>
    <n v="75"/>
  </r>
  <r>
    <x v="12"/>
    <x v="3"/>
    <s v="Deutschland"/>
    <x v="15"/>
    <n v="75"/>
    <n v="75"/>
    <n v="75"/>
    <n v="75"/>
  </r>
  <r>
    <x v="12"/>
    <x v="4"/>
    <s v="Deutschland"/>
    <x v="0"/>
    <n v="62"/>
    <n v="57"/>
    <n v="36"/>
    <n v="73"/>
  </r>
  <r>
    <x v="12"/>
    <x v="4"/>
    <s v="Deutschland"/>
    <x v="1"/>
    <n v="55"/>
    <n v="57"/>
    <n v="36"/>
    <n v="73"/>
  </r>
  <r>
    <x v="12"/>
    <x v="4"/>
    <s v="Deutschland"/>
    <x v="2"/>
    <n v="45"/>
    <n v="57"/>
    <n v="36"/>
    <n v="73"/>
  </r>
  <r>
    <x v="12"/>
    <x v="4"/>
    <s v="Deutschland"/>
    <x v="3"/>
    <n v="72"/>
    <n v="57"/>
    <n v="36"/>
    <n v="73"/>
  </r>
  <r>
    <x v="12"/>
    <x v="4"/>
    <s v="Deutschland"/>
    <x v="4"/>
    <n v="44"/>
    <n v="57"/>
    <n v="36"/>
    <n v="73"/>
  </r>
  <r>
    <x v="12"/>
    <x v="4"/>
    <s v="Deutschland"/>
    <x v="5"/>
    <n v="36"/>
    <n v="57"/>
    <n v="36"/>
    <n v="73"/>
  </r>
  <r>
    <x v="12"/>
    <x v="4"/>
    <s v="Deutschland"/>
    <x v="6"/>
    <n v="55"/>
    <n v="57"/>
    <n v="36"/>
    <n v="73"/>
  </r>
  <r>
    <x v="12"/>
    <x v="4"/>
    <s v="Deutschland"/>
    <x v="7"/>
    <n v="63"/>
    <n v="57"/>
    <n v="36"/>
    <n v="73"/>
  </r>
  <r>
    <x v="12"/>
    <x v="4"/>
    <s v="Deutschland"/>
    <x v="8"/>
    <n v="57"/>
    <n v="57"/>
    <n v="36"/>
    <n v="73"/>
  </r>
  <r>
    <x v="12"/>
    <x v="4"/>
    <s v="Deutschland"/>
    <x v="9"/>
    <n v="56"/>
    <n v="57"/>
    <n v="36"/>
    <n v="73"/>
  </r>
  <r>
    <x v="12"/>
    <x v="4"/>
    <s v="Deutschland"/>
    <x v="10"/>
    <n v="60"/>
    <n v="57"/>
    <n v="36"/>
    <n v="73"/>
  </r>
  <r>
    <x v="12"/>
    <x v="4"/>
    <s v="Deutschland"/>
    <x v="11"/>
    <n v="57"/>
    <n v="57"/>
    <n v="36"/>
    <n v="73"/>
  </r>
  <r>
    <x v="12"/>
    <x v="4"/>
    <s v="Deutschland"/>
    <x v="12"/>
    <n v="63"/>
    <n v="57"/>
    <n v="36"/>
    <n v="73"/>
  </r>
  <r>
    <x v="12"/>
    <x v="4"/>
    <s v="Deutschland"/>
    <x v="13"/>
    <n v="70"/>
    <n v="57"/>
    <n v="36"/>
    <n v="73"/>
  </r>
  <r>
    <x v="12"/>
    <x v="4"/>
    <s v="Deutschland"/>
    <x v="14"/>
    <n v="50"/>
    <n v="57"/>
    <n v="36"/>
    <n v="73"/>
  </r>
  <r>
    <x v="12"/>
    <x v="4"/>
    <s v="Deutschland"/>
    <x v="15"/>
    <n v="73"/>
    <n v="57"/>
    <n v="36"/>
    <n v="73"/>
  </r>
  <r>
    <x v="12"/>
    <x v="5"/>
    <s v="Deutschland"/>
    <x v="0"/>
    <n v="499"/>
    <n v="567"/>
    <n v="467"/>
    <n v="758"/>
  </r>
  <r>
    <x v="12"/>
    <x v="5"/>
    <s v="Deutschland"/>
    <x v="1"/>
    <n v="467"/>
    <n v="567"/>
    <n v="467"/>
    <n v="758"/>
  </r>
  <r>
    <x v="12"/>
    <x v="5"/>
    <s v="Deutschland"/>
    <x v="2"/>
    <n v="611"/>
    <n v="567"/>
    <n v="467"/>
    <n v="758"/>
  </r>
  <r>
    <x v="12"/>
    <x v="5"/>
    <s v="Deutschland"/>
    <x v="3"/>
    <n v="715"/>
    <n v="567"/>
    <n v="467"/>
    <n v="758"/>
  </r>
  <r>
    <x v="12"/>
    <x v="5"/>
    <s v="Deutschland"/>
    <x v="4"/>
    <n v="492"/>
    <n v="567"/>
    <n v="467"/>
    <n v="758"/>
  </r>
  <r>
    <x v="12"/>
    <x v="5"/>
    <s v="Deutschland"/>
    <x v="5"/>
    <n v="484"/>
    <n v="567"/>
    <n v="467"/>
    <n v="758"/>
  </r>
  <r>
    <x v="12"/>
    <x v="5"/>
    <s v="Deutschland"/>
    <x v="6"/>
    <n v="550"/>
    <n v="567"/>
    <n v="467"/>
    <n v="758"/>
  </r>
  <r>
    <x v="12"/>
    <x v="5"/>
    <s v="Deutschland"/>
    <x v="7"/>
    <n v="731"/>
    <n v="567"/>
    <n v="467"/>
    <n v="758"/>
  </r>
  <r>
    <x v="12"/>
    <x v="5"/>
    <s v="Deutschland"/>
    <x v="8"/>
    <n v="574"/>
    <n v="567"/>
    <n v="467"/>
    <n v="758"/>
  </r>
  <r>
    <x v="12"/>
    <x v="5"/>
    <s v="Deutschland"/>
    <x v="9"/>
    <n v="590"/>
    <n v="567"/>
    <n v="467"/>
    <n v="758"/>
  </r>
  <r>
    <x v="12"/>
    <x v="5"/>
    <s v="Deutschland"/>
    <x v="10"/>
    <n v="543"/>
    <n v="567"/>
    <n v="467"/>
    <n v="758"/>
  </r>
  <r>
    <x v="12"/>
    <x v="5"/>
    <s v="Deutschland"/>
    <x v="11"/>
    <n v="621"/>
    <n v="567"/>
    <n v="467"/>
    <n v="758"/>
  </r>
  <r>
    <x v="12"/>
    <x v="5"/>
    <s v="Deutschland"/>
    <x v="12"/>
    <n v="713"/>
    <n v="567"/>
    <n v="467"/>
    <n v="758"/>
  </r>
  <r>
    <x v="12"/>
    <x v="5"/>
    <s v="Deutschland"/>
    <x v="13"/>
    <n v="758"/>
    <n v="567"/>
    <n v="467"/>
    <n v="758"/>
  </r>
  <r>
    <x v="12"/>
    <x v="5"/>
    <s v="Deutschland"/>
    <x v="14"/>
    <n v="532"/>
    <n v="567"/>
    <n v="467"/>
    <n v="758"/>
  </r>
  <r>
    <x v="12"/>
    <x v="5"/>
    <s v="Deutschland"/>
    <x v="15"/>
    <n v="693"/>
    <n v="567"/>
    <n v="467"/>
    <n v="758"/>
  </r>
  <r>
    <x v="12"/>
    <x v="6"/>
    <s v="Deutschland"/>
    <x v="0"/>
    <n v="2682"/>
    <n v="2904"/>
    <n v="2682"/>
    <n v="3443"/>
  </r>
  <r>
    <x v="12"/>
    <x v="6"/>
    <s v="Deutschland"/>
    <x v="1"/>
    <n v="2743"/>
    <n v="2904"/>
    <n v="2682"/>
    <n v="3443"/>
  </r>
  <r>
    <x v="12"/>
    <x v="6"/>
    <s v="Deutschland"/>
    <x v="2"/>
    <n v="2997"/>
    <n v="2904"/>
    <n v="2682"/>
    <n v="3443"/>
  </r>
  <r>
    <x v="12"/>
    <x v="6"/>
    <s v="Deutschland"/>
    <x v="3"/>
    <n v="3272"/>
    <n v="2904"/>
    <n v="2682"/>
    <n v="3443"/>
  </r>
  <r>
    <x v="12"/>
    <x v="6"/>
    <s v="Deutschland"/>
    <x v="4"/>
    <n v="2710"/>
    <n v="2904"/>
    <n v="2682"/>
    <n v="3443"/>
  </r>
  <r>
    <x v="12"/>
    <x v="6"/>
    <s v="Deutschland"/>
    <x v="5"/>
    <n v="2765"/>
    <n v="2904"/>
    <n v="2682"/>
    <n v="3443"/>
  </r>
  <r>
    <x v="12"/>
    <x v="6"/>
    <s v="Deutschland"/>
    <x v="6"/>
    <n v="2843"/>
    <n v="2904"/>
    <n v="2682"/>
    <n v="3443"/>
  </r>
  <r>
    <x v="12"/>
    <x v="6"/>
    <s v="Deutschland"/>
    <x v="7"/>
    <n v="3302"/>
    <n v="2904"/>
    <n v="2682"/>
    <n v="3443"/>
  </r>
  <r>
    <x v="12"/>
    <x v="6"/>
    <s v="Deutschland"/>
    <x v="8"/>
    <n v="2866"/>
    <n v="2904"/>
    <n v="2682"/>
    <n v="3443"/>
  </r>
  <r>
    <x v="12"/>
    <x v="6"/>
    <s v="Deutschland"/>
    <x v="9"/>
    <n v="2963"/>
    <n v="2904"/>
    <n v="2682"/>
    <n v="3443"/>
  </r>
  <r>
    <x v="12"/>
    <x v="6"/>
    <s v="Deutschland"/>
    <x v="10"/>
    <n v="2815"/>
    <n v="2904"/>
    <n v="2682"/>
    <n v="3443"/>
  </r>
  <r>
    <x v="12"/>
    <x v="6"/>
    <s v="Deutschland"/>
    <x v="11"/>
    <n v="3001"/>
    <n v="2904"/>
    <n v="2682"/>
    <n v="3443"/>
  </r>
  <r>
    <x v="12"/>
    <x v="6"/>
    <s v="Deutschland"/>
    <x v="12"/>
    <n v="3217"/>
    <n v="2904"/>
    <n v="2682"/>
    <n v="3443"/>
  </r>
  <r>
    <x v="12"/>
    <x v="6"/>
    <s v="Deutschland"/>
    <x v="13"/>
    <n v="3443"/>
    <n v="2904"/>
    <n v="2682"/>
    <n v="3443"/>
  </r>
  <r>
    <x v="12"/>
    <x v="6"/>
    <s v="Deutschland"/>
    <x v="14"/>
    <n v="2859"/>
    <n v="2904"/>
    <n v="2682"/>
    <n v="3443"/>
  </r>
  <r>
    <x v="12"/>
    <x v="6"/>
    <s v="Deutschland"/>
    <x v="15"/>
    <n v="3198"/>
    <n v="2904"/>
    <n v="2682"/>
    <n v="3443"/>
  </r>
  <r>
    <x v="12"/>
    <x v="7"/>
    <s v="Deutschland"/>
    <x v="0"/>
    <n v="304"/>
    <n v="375"/>
    <n v="304"/>
    <n v="611"/>
  </r>
  <r>
    <x v="12"/>
    <x v="7"/>
    <s v="Deutschland"/>
    <x v="1"/>
    <n v="382"/>
    <n v="375"/>
    <n v="304"/>
    <n v="611"/>
  </r>
  <r>
    <x v="12"/>
    <x v="7"/>
    <s v="Deutschland"/>
    <x v="2"/>
    <n v="464"/>
    <n v="375"/>
    <n v="304"/>
    <n v="611"/>
  </r>
  <r>
    <x v="12"/>
    <x v="7"/>
    <s v="Deutschland"/>
    <x v="3"/>
    <n v="337"/>
    <n v="375"/>
    <n v="304"/>
    <n v="611"/>
  </r>
  <r>
    <x v="12"/>
    <x v="7"/>
    <s v="Deutschland"/>
    <x v="4"/>
    <n v="437"/>
    <n v="375"/>
    <n v="304"/>
    <n v="611"/>
  </r>
  <r>
    <x v="12"/>
    <x v="7"/>
    <s v="Deutschland"/>
    <x v="5"/>
    <n v="611"/>
    <n v="375"/>
    <n v="304"/>
    <n v="611"/>
  </r>
  <r>
    <x v="12"/>
    <x v="7"/>
    <s v="Deutschland"/>
    <x v="6"/>
    <n v="369"/>
    <n v="375"/>
    <n v="304"/>
    <n v="611"/>
  </r>
  <r>
    <x v="12"/>
    <x v="7"/>
    <s v="Deutschland"/>
    <x v="7"/>
    <n v="412"/>
    <n v="375"/>
    <n v="304"/>
    <n v="611"/>
  </r>
  <r>
    <x v="12"/>
    <x v="7"/>
    <s v="Deutschland"/>
    <x v="8"/>
    <n v="320"/>
    <n v="375"/>
    <n v="304"/>
    <n v="611"/>
  </r>
  <r>
    <x v="12"/>
    <x v="7"/>
    <s v="Deutschland"/>
    <x v="9"/>
    <n v="414"/>
    <n v="375"/>
    <n v="304"/>
    <n v="611"/>
  </r>
  <r>
    <x v="12"/>
    <x v="7"/>
    <s v="Deutschland"/>
    <x v="10"/>
    <n v="330"/>
    <n v="375"/>
    <n v="304"/>
    <n v="611"/>
  </r>
  <r>
    <x v="12"/>
    <x v="7"/>
    <s v="Deutschland"/>
    <x v="11"/>
    <n v="432"/>
    <n v="375"/>
    <n v="304"/>
    <n v="611"/>
  </r>
  <r>
    <x v="12"/>
    <x v="7"/>
    <s v="Deutschland"/>
    <x v="12"/>
    <n v="327"/>
    <n v="375"/>
    <n v="304"/>
    <n v="611"/>
  </r>
  <r>
    <x v="12"/>
    <x v="7"/>
    <s v="Deutschland"/>
    <x v="13"/>
    <n v="360"/>
    <n v="375"/>
    <n v="304"/>
    <n v="611"/>
  </r>
  <r>
    <x v="12"/>
    <x v="7"/>
    <s v="Deutschland"/>
    <x v="14"/>
    <n v="402"/>
    <n v="375"/>
    <n v="304"/>
    <n v="611"/>
  </r>
  <r>
    <x v="12"/>
    <x v="7"/>
    <s v="Deutschland"/>
    <x v="15"/>
    <n v="363"/>
    <n v="375"/>
    <n v="304"/>
    <n v="611"/>
  </r>
  <r>
    <x v="13"/>
    <x v="0"/>
    <s v="Deutschland"/>
    <x v="0"/>
    <n v="754"/>
    <n v="723"/>
    <n v="433"/>
    <n v="885"/>
  </r>
  <r>
    <x v="13"/>
    <x v="0"/>
    <s v="Deutschland"/>
    <x v="1"/>
    <n v="851"/>
    <n v="723"/>
    <n v="433"/>
    <n v="885"/>
  </r>
  <r>
    <x v="13"/>
    <x v="0"/>
    <s v="Deutschland"/>
    <x v="2"/>
    <n v="712"/>
    <n v="723"/>
    <n v="433"/>
    <n v="885"/>
  </r>
  <r>
    <x v="13"/>
    <x v="0"/>
    <s v="Deutschland"/>
    <x v="3"/>
    <n v="612"/>
    <n v="723"/>
    <n v="433"/>
    <n v="885"/>
  </r>
  <r>
    <x v="13"/>
    <x v="0"/>
    <s v="Deutschland"/>
    <x v="4"/>
    <n v="600"/>
    <n v="723"/>
    <n v="433"/>
    <n v="885"/>
  </r>
  <r>
    <x v="13"/>
    <x v="0"/>
    <s v="Deutschland"/>
    <x v="5"/>
    <n v="885"/>
    <n v="723"/>
    <n v="433"/>
    <n v="885"/>
  </r>
  <r>
    <x v="13"/>
    <x v="0"/>
    <s v="Deutschland"/>
    <x v="6"/>
    <n v="840"/>
    <n v="723"/>
    <n v="433"/>
    <n v="885"/>
  </r>
  <r>
    <x v="13"/>
    <x v="0"/>
    <s v="Deutschland"/>
    <x v="7"/>
    <n v="496"/>
    <n v="723"/>
    <n v="433"/>
    <n v="885"/>
  </r>
  <r>
    <x v="13"/>
    <x v="0"/>
    <s v="Deutschland"/>
    <x v="8"/>
    <n v="693"/>
    <n v="723"/>
    <n v="433"/>
    <n v="885"/>
  </r>
  <r>
    <x v="13"/>
    <x v="0"/>
    <s v="Deutschland"/>
    <x v="9"/>
    <n v="708"/>
    <n v="723"/>
    <n v="433"/>
    <n v="885"/>
  </r>
  <r>
    <x v="13"/>
    <x v="0"/>
    <s v="Deutschland"/>
    <x v="10"/>
    <n v="739"/>
    <n v="723"/>
    <n v="433"/>
    <n v="885"/>
  </r>
  <r>
    <x v="13"/>
    <x v="0"/>
    <s v="Deutschland"/>
    <x v="11"/>
    <n v="707"/>
    <n v="723"/>
    <n v="433"/>
    <n v="885"/>
  </r>
  <r>
    <x v="13"/>
    <x v="0"/>
    <s v="Deutschland"/>
    <x v="12"/>
    <n v="433"/>
    <n v="723"/>
    <n v="433"/>
    <n v="885"/>
  </r>
  <r>
    <x v="13"/>
    <x v="0"/>
    <s v="Deutschland"/>
    <x v="13"/>
    <n v="517"/>
    <n v="723"/>
    <n v="433"/>
    <n v="885"/>
  </r>
  <r>
    <x v="13"/>
    <x v="0"/>
    <s v="Deutschland"/>
    <x v="14"/>
    <n v="765"/>
    <n v="723"/>
    <n v="433"/>
    <n v="885"/>
  </r>
  <r>
    <x v="13"/>
    <x v="0"/>
    <s v="Deutschland"/>
    <x v="15"/>
    <n v="580"/>
    <n v="723"/>
    <n v="433"/>
    <n v="885"/>
  </r>
  <r>
    <x v="13"/>
    <x v="1"/>
    <s v="Deutschland"/>
    <x v="0"/>
    <n v="210"/>
    <n v="218"/>
    <n v="139"/>
    <n v="266"/>
  </r>
  <r>
    <x v="13"/>
    <x v="1"/>
    <s v="Deutschland"/>
    <x v="1"/>
    <n v="227"/>
    <n v="218"/>
    <n v="139"/>
    <n v="266"/>
  </r>
  <r>
    <x v="13"/>
    <x v="1"/>
    <s v="Deutschland"/>
    <x v="2"/>
    <n v="195"/>
    <n v="218"/>
    <n v="139"/>
    <n v="266"/>
  </r>
  <r>
    <x v="13"/>
    <x v="1"/>
    <s v="Deutschland"/>
    <x v="3"/>
    <n v="255"/>
    <n v="218"/>
    <n v="139"/>
    <n v="266"/>
  </r>
  <r>
    <x v="13"/>
    <x v="1"/>
    <s v="Deutschland"/>
    <x v="4"/>
    <n v="208"/>
    <n v="218"/>
    <n v="139"/>
    <n v="266"/>
  </r>
  <r>
    <x v="13"/>
    <x v="1"/>
    <s v="Deutschland"/>
    <x v="5"/>
    <n v="208"/>
    <n v="218"/>
    <n v="139"/>
    <n v="266"/>
  </r>
  <r>
    <x v="13"/>
    <x v="1"/>
    <s v="Deutschland"/>
    <x v="6"/>
    <n v="213"/>
    <n v="218"/>
    <n v="139"/>
    <n v="266"/>
  </r>
  <r>
    <x v="13"/>
    <x v="1"/>
    <s v="Deutschland"/>
    <x v="7"/>
    <n v="197"/>
    <n v="218"/>
    <n v="139"/>
    <n v="266"/>
  </r>
  <r>
    <x v="13"/>
    <x v="1"/>
    <s v="Deutschland"/>
    <x v="8"/>
    <n v="245"/>
    <n v="218"/>
    <n v="139"/>
    <n v="266"/>
  </r>
  <r>
    <x v="13"/>
    <x v="1"/>
    <s v="Deutschland"/>
    <x v="9"/>
    <n v="219"/>
    <n v="218"/>
    <n v="139"/>
    <n v="266"/>
  </r>
  <r>
    <x v="13"/>
    <x v="1"/>
    <s v="Deutschland"/>
    <x v="10"/>
    <n v="258"/>
    <n v="218"/>
    <n v="139"/>
    <n v="266"/>
  </r>
  <r>
    <x v="13"/>
    <x v="1"/>
    <s v="Deutschland"/>
    <x v="11"/>
    <n v="228"/>
    <n v="218"/>
    <n v="139"/>
    <n v="266"/>
  </r>
  <r>
    <x v="13"/>
    <x v="1"/>
    <s v="Deutschland"/>
    <x v="12"/>
    <n v="139"/>
    <n v="218"/>
    <n v="139"/>
    <n v="266"/>
  </r>
  <r>
    <x v="13"/>
    <x v="1"/>
    <s v="Deutschland"/>
    <x v="13"/>
    <n v="160"/>
    <n v="218"/>
    <n v="139"/>
    <n v="266"/>
  </r>
  <r>
    <x v="13"/>
    <x v="1"/>
    <s v="Deutschland"/>
    <x v="14"/>
    <n v="266"/>
    <n v="218"/>
    <n v="139"/>
    <n v="266"/>
  </r>
  <r>
    <x v="13"/>
    <x v="1"/>
    <s v="Deutschland"/>
    <x v="15"/>
    <n v="187"/>
    <n v="218"/>
    <n v="139"/>
    <n v="266"/>
  </r>
  <r>
    <x v="13"/>
    <x v="2"/>
    <s v="Deutschland"/>
    <x v="0"/>
    <n v="491"/>
    <n v="441"/>
    <n v="224"/>
    <n v="512"/>
  </r>
  <r>
    <x v="13"/>
    <x v="2"/>
    <s v="Deutschland"/>
    <x v="1"/>
    <n v="511"/>
    <n v="441"/>
    <n v="224"/>
    <n v="512"/>
  </r>
  <r>
    <x v="13"/>
    <x v="2"/>
    <s v="Deutschland"/>
    <x v="2"/>
    <n v="452"/>
    <n v="441"/>
    <n v="224"/>
    <n v="512"/>
  </r>
  <r>
    <x v="13"/>
    <x v="2"/>
    <s v="Deutschland"/>
    <x v="3"/>
    <n v="376"/>
    <n v="441"/>
    <n v="224"/>
    <n v="512"/>
  </r>
  <r>
    <x v="13"/>
    <x v="2"/>
    <s v="Deutschland"/>
    <x v="4"/>
    <n v="300"/>
    <n v="441"/>
    <n v="224"/>
    <n v="512"/>
  </r>
  <r>
    <x v="13"/>
    <x v="2"/>
    <s v="Deutschland"/>
    <x v="5"/>
    <n v="458"/>
    <n v="441"/>
    <n v="224"/>
    <n v="512"/>
  </r>
  <r>
    <x v="13"/>
    <x v="2"/>
    <s v="Deutschland"/>
    <x v="6"/>
    <n v="473"/>
    <n v="441"/>
    <n v="224"/>
    <n v="512"/>
  </r>
  <r>
    <x v="13"/>
    <x v="2"/>
    <s v="Deutschland"/>
    <x v="7"/>
    <n v="294"/>
    <n v="441"/>
    <n v="224"/>
    <n v="512"/>
  </r>
  <r>
    <x v="13"/>
    <x v="2"/>
    <s v="Deutschland"/>
    <x v="8"/>
    <n v="422"/>
    <n v="441"/>
    <n v="224"/>
    <n v="512"/>
  </r>
  <r>
    <x v="13"/>
    <x v="2"/>
    <s v="Deutschland"/>
    <x v="9"/>
    <n v="447"/>
    <n v="441"/>
    <n v="224"/>
    <n v="512"/>
  </r>
  <r>
    <x v="13"/>
    <x v="2"/>
    <s v="Deutschland"/>
    <x v="10"/>
    <n v="508"/>
    <n v="441"/>
    <n v="224"/>
    <n v="512"/>
  </r>
  <r>
    <x v="13"/>
    <x v="2"/>
    <s v="Deutschland"/>
    <x v="11"/>
    <n v="448"/>
    <n v="441"/>
    <n v="224"/>
    <n v="512"/>
  </r>
  <r>
    <x v="13"/>
    <x v="2"/>
    <s v="Deutschland"/>
    <x v="12"/>
    <n v="241"/>
    <n v="441"/>
    <n v="224"/>
    <n v="512"/>
  </r>
  <r>
    <x v="13"/>
    <x v="2"/>
    <s v="Deutschland"/>
    <x v="13"/>
    <n v="224"/>
    <n v="441"/>
    <n v="224"/>
    <n v="512"/>
  </r>
  <r>
    <x v="13"/>
    <x v="2"/>
    <s v="Deutschland"/>
    <x v="14"/>
    <n v="512"/>
    <n v="441"/>
    <n v="224"/>
    <n v="512"/>
  </r>
  <r>
    <x v="13"/>
    <x v="2"/>
    <s v="Deutschland"/>
    <x v="15"/>
    <n v="265"/>
    <n v="441"/>
    <n v="224"/>
    <n v="512"/>
  </r>
  <r>
    <x v="13"/>
    <x v="3"/>
    <s v="Deutschland"/>
    <x v="0"/>
    <n v="75"/>
    <n v="75"/>
    <n v="75"/>
    <n v="75"/>
  </r>
  <r>
    <x v="13"/>
    <x v="3"/>
    <s v="Deutschland"/>
    <x v="1"/>
    <n v="75"/>
    <n v="75"/>
    <n v="75"/>
    <n v="75"/>
  </r>
  <r>
    <x v="13"/>
    <x v="3"/>
    <s v="Deutschland"/>
    <x v="2"/>
    <n v="75"/>
    <n v="75"/>
    <n v="75"/>
    <n v="75"/>
  </r>
  <r>
    <x v="13"/>
    <x v="3"/>
    <s v="Deutschland"/>
    <x v="3"/>
    <n v="75"/>
    <n v="75"/>
    <n v="75"/>
    <n v="75"/>
  </r>
  <r>
    <x v="13"/>
    <x v="3"/>
    <s v="Deutschland"/>
    <x v="4"/>
    <n v="75"/>
    <n v="75"/>
    <n v="75"/>
    <n v="75"/>
  </r>
  <r>
    <x v="13"/>
    <x v="3"/>
    <s v="Deutschland"/>
    <x v="5"/>
    <n v="75"/>
    <n v="75"/>
    <n v="75"/>
    <n v="75"/>
  </r>
  <r>
    <x v="13"/>
    <x v="3"/>
    <s v="Deutschland"/>
    <x v="6"/>
    <n v="75"/>
    <n v="75"/>
    <n v="75"/>
    <n v="75"/>
  </r>
  <r>
    <x v="13"/>
    <x v="3"/>
    <s v="Deutschland"/>
    <x v="7"/>
    <n v="75"/>
    <n v="75"/>
    <n v="75"/>
    <n v="75"/>
  </r>
  <r>
    <x v="13"/>
    <x v="3"/>
    <s v="Deutschland"/>
    <x v="8"/>
    <n v="75"/>
    <n v="75"/>
    <n v="75"/>
    <n v="75"/>
  </r>
  <r>
    <x v="13"/>
    <x v="3"/>
    <s v="Deutschland"/>
    <x v="9"/>
    <n v="75"/>
    <n v="75"/>
    <n v="75"/>
    <n v="75"/>
  </r>
  <r>
    <x v="13"/>
    <x v="3"/>
    <s v="Deutschland"/>
    <x v="10"/>
    <n v="75"/>
    <n v="75"/>
    <n v="75"/>
    <n v="75"/>
  </r>
  <r>
    <x v="13"/>
    <x v="3"/>
    <s v="Deutschland"/>
    <x v="11"/>
    <n v="75"/>
    <n v="75"/>
    <n v="75"/>
    <n v="75"/>
  </r>
  <r>
    <x v="13"/>
    <x v="3"/>
    <s v="Deutschland"/>
    <x v="12"/>
    <n v="75"/>
    <n v="75"/>
    <n v="75"/>
    <n v="75"/>
  </r>
  <r>
    <x v="13"/>
    <x v="3"/>
    <s v="Deutschland"/>
    <x v="13"/>
    <n v="75"/>
    <n v="75"/>
    <n v="75"/>
    <n v="75"/>
  </r>
  <r>
    <x v="13"/>
    <x v="3"/>
    <s v="Deutschland"/>
    <x v="14"/>
    <n v="75"/>
    <n v="75"/>
    <n v="75"/>
    <n v="75"/>
  </r>
  <r>
    <x v="13"/>
    <x v="3"/>
    <s v="Deutschland"/>
    <x v="15"/>
    <n v="75"/>
    <n v="75"/>
    <n v="75"/>
    <n v="75"/>
  </r>
  <r>
    <x v="13"/>
    <x v="4"/>
    <s v="Deutschland"/>
    <x v="0"/>
    <n v="63"/>
    <n v="61"/>
    <n v="39"/>
    <n v="77"/>
  </r>
  <r>
    <x v="13"/>
    <x v="4"/>
    <s v="Deutschland"/>
    <x v="1"/>
    <n v="58"/>
    <n v="61"/>
    <n v="39"/>
    <n v="77"/>
  </r>
  <r>
    <x v="13"/>
    <x v="4"/>
    <s v="Deutschland"/>
    <x v="2"/>
    <n v="47"/>
    <n v="61"/>
    <n v="39"/>
    <n v="77"/>
  </r>
  <r>
    <x v="13"/>
    <x v="4"/>
    <s v="Deutschland"/>
    <x v="3"/>
    <n v="73"/>
    <n v="61"/>
    <n v="39"/>
    <n v="77"/>
  </r>
  <r>
    <x v="13"/>
    <x v="4"/>
    <s v="Deutschland"/>
    <x v="4"/>
    <n v="52"/>
    <n v="61"/>
    <n v="39"/>
    <n v="77"/>
  </r>
  <r>
    <x v="13"/>
    <x v="4"/>
    <s v="Deutschland"/>
    <x v="5"/>
    <n v="39"/>
    <n v="61"/>
    <n v="39"/>
    <n v="77"/>
  </r>
  <r>
    <x v="13"/>
    <x v="4"/>
    <s v="Deutschland"/>
    <x v="6"/>
    <n v="57"/>
    <n v="61"/>
    <n v="39"/>
    <n v="77"/>
  </r>
  <r>
    <x v="13"/>
    <x v="4"/>
    <s v="Deutschland"/>
    <x v="7"/>
    <n v="65"/>
    <n v="61"/>
    <n v="39"/>
    <n v="77"/>
  </r>
  <r>
    <x v="13"/>
    <x v="4"/>
    <s v="Deutschland"/>
    <x v="8"/>
    <n v="65"/>
    <n v="61"/>
    <n v="39"/>
    <n v="77"/>
  </r>
  <r>
    <x v="13"/>
    <x v="4"/>
    <s v="Deutschland"/>
    <x v="9"/>
    <n v="61"/>
    <n v="61"/>
    <n v="39"/>
    <n v="77"/>
  </r>
  <r>
    <x v="13"/>
    <x v="4"/>
    <s v="Deutschland"/>
    <x v="10"/>
    <n v="63"/>
    <n v="61"/>
    <n v="39"/>
    <n v="77"/>
  </r>
  <r>
    <x v="13"/>
    <x v="4"/>
    <s v="Deutschland"/>
    <x v="11"/>
    <n v="56"/>
    <n v="61"/>
    <n v="39"/>
    <n v="77"/>
  </r>
  <r>
    <x v="13"/>
    <x v="4"/>
    <s v="Deutschland"/>
    <x v="12"/>
    <n v="63"/>
    <n v="61"/>
    <n v="39"/>
    <n v="77"/>
  </r>
  <r>
    <x v="13"/>
    <x v="4"/>
    <s v="Deutschland"/>
    <x v="13"/>
    <n v="73"/>
    <n v="61"/>
    <n v="39"/>
    <n v="77"/>
  </r>
  <r>
    <x v="13"/>
    <x v="4"/>
    <s v="Deutschland"/>
    <x v="14"/>
    <n v="53"/>
    <n v="61"/>
    <n v="39"/>
    <n v="77"/>
  </r>
  <r>
    <x v="13"/>
    <x v="4"/>
    <s v="Deutschland"/>
    <x v="15"/>
    <n v="77"/>
    <n v="61"/>
    <n v="39"/>
    <n v="77"/>
  </r>
  <r>
    <x v="13"/>
    <x v="5"/>
    <s v="Deutschland"/>
    <x v="0"/>
    <n v="547"/>
    <n v="621"/>
    <n v="511"/>
    <n v="828"/>
  </r>
  <r>
    <x v="13"/>
    <x v="5"/>
    <s v="Deutschland"/>
    <x v="1"/>
    <n v="511"/>
    <n v="621"/>
    <n v="511"/>
    <n v="828"/>
  </r>
  <r>
    <x v="13"/>
    <x v="5"/>
    <s v="Deutschland"/>
    <x v="2"/>
    <n v="682"/>
    <n v="621"/>
    <n v="511"/>
    <n v="828"/>
  </r>
  <r>
    <x v="13"/>
    <x v="5"/>
    <s v="Deutschland"/>
    <x v="3"/>
    <n v="785"/>
    <n v="621"/>
    <n v="511"/>
    <n v="828"/>
  </r>
  <r>
    <x v="13"/>
    <x v="5"/>
    <s v="Deutschland"/>
    <x v="4"/>
    <n v="522"/>
    <n v="621"/>
    <n v="511"/>
    <n v="828"/>
  </r>
  <r>
    <x v="13"/>
    <x v="5"/>
    <s v="Deutschland"/>
    <x v="5"/>
    <n v="534"/>
    <n v="621"/>
    <n v="511"/>
    <n v="828"/>
  </r>
  <r>
    <x v="13"/>
    <x v="5"/>
    <s v="Deutschland"/>
    <x v="6"/>
    <n v="605"/>
    <n v="621"/>
    <n v="511"/>
    <n v="828"/>
  </r>
  <r>
    <x v="13"/>
    <x v="5"/>
    <s v="Deutschland"/>
    <x v="7"/>
    <n v="795"/>
    <n v="621"/>
    <n v="511"/>
    <n v="828"/>
  </r>
  <r>
    <x v="13"/>
    <x v="5"/>
    <s v="Deutschland"/>
    <x v="8"/>
    <n v="628"/>
    <n v="621"/>
    <n v="511"/>
    <n v="828"/>
  </r>
  <r>
    <x v="13"/>
    <x v="5"/>
    <s v="Deutschland"/>
    <x v="9"/>
    <n v="645"/>
    <n v="621"/>
    <n v="511"/>
    <n v="828"/>
  </r>
  <r>
    <x v="13"/>
    <x v="5"/>
    <s v="Deutschland"/>
    <x v="10"/>
    <n v="594"/>
    <n v="621"/>
    <n v="511"/>
    <n v="828"/>
  </r>
  <r>
    <x v="13"/>
    <x v="5"/>
    <s v="Deutschland"/>
    <x v="11"/>
    <n v="677"/>
    <n v="621"/>
    <n v="511"/>
    <n v="828"/>
  </r>
  <r>
    <x v="13"/>
    <x v="5"/>
    <s v="Deutschland"/>
    <x v="12"/>
    <n v="775"/>
    <n v="621"/>
    <n v="511"/>
    <n v="828"/>
  </r>
  <r>
    <x v="13"/>
    <x v="5"/>
    <s v="Deutschland"/>
    <x v="13"/>
    <n v="828"/>
    <n v="621"/>
    <n v="511"/>
    <n v="828"/>
  </r>
  <r>
    <x v="13"/>
    <x v="5"/>
    <s v="Deutschland"/>
    <x v="14"/>
    <n v="582"/>
    <n v="621"/>
    <n v="511"/>
    <n v="828"/>
  </r>
  <r>
    <x v="13"/>
    <x v="5"/>
    <s v="Deutschland"/>
    <x v="15"/>
    <n v="757"/>
    <n v="621"/>
    <n v="511"/>
    <n v="828"/>
  </r>
  <r>
    <x v="13"/>
    <x v="6"/>
    <s v="Deutschland"/>
    <x v="0"/>
    <n v="2829"/>
    <n v="3067"/>
    <n v="2816"/>
    <n v="3598"/>
  </r>
  <r>
    <x v="13"/>
    <x v="6"/>
    <s v="Deutschland"/>
    <x v="1"/>
    <n v="2914"/>
    <n v="3067"/>
    <n v="2816"/>
    <n v="3598"/>
  </r>
  <r>
    <x v="13"/>
    <x v="6"/>
    <s v="Deutschland"/>
    <x v="2"/>
    <n v="3167"/>
    <n v="3067"/>
    <n v="2816"/>
    <n v="3598"/>
  </r>
  <r>
    <x v="13"/>
    <x v="6"/>
    <s v="Deutschland"/>
    <x v="3"/>
    <n v="3437"/>
    <n v="3067"/>
    <n v="2816"/>
    <n v="3598"/>
  </r>
  <r>
    <x v="13"/>
    <x v="6"/>
    <s v="Deutschland"/>
    <x v="4"/>
    <n v="2816"/>
    <n v="3067"/>
    <n v="2816"/>
    <n v="3598"/>
  </r>
  <r>
    <x v="13"/>
    <x v="6"/>
    <s v="Deutschland"/>
    <x v="5"/>
    <n v="2936"/>
    <n v="3067"/>
    <n v="2816"/>
    <n v="3598"/>
  </r>
  <r>
    <x v="13"/>
    <x v="6"/>
    <s v="Deutschland"/>
    <x v="6"/>
    <n v="3000"/>
    <n v="3067"/>
    <n v="2816"/>
    <n v="3598"/>
  </r>
  <r>
    <x v="13"/>
    <x v="6"/>
    <s v="Deutschland"/>
    <x v="7"/>
    <n v="3472"/>
    <n v="3067"/>
    <n v="2816"/>
    <n v="3598"/>
  </r>
  <r>
    <x v="13"/>
    <x v="6"/>
    <s v="Deutschland"/>
    <x v="8"/>
    <n v="3013"/>
    <n v="3067"/>
    <n v="2816"/>
    <n v="3598"/>
  </r>
  <r>
    <x v="13"/>
    <x v="6"/>
    <s v="Deutschland"/>
    <x v="9"/>
    <n v="3144"/>
    <n v="3067"/>
    <n v="2816"/>
    <n v="3598"/>
  </r>
  <r>
    <x v="13"/>
    <x v="6"/>
    <s v="Deutschland"/>
    <x v="10"/>
    <n v="2981"/>
    <n v="3067"/>
    <n v="2816"/>
    <n v="3598"/>
  </r>
  <r>
    <x v="13"/>
    <x v="6"/>
    <s v="Deutschland"/>
    <x v="11"/>
    <n v="3167"/>
    <n v="3067"/>
    <n v="2816"/>
    <n v="3598"/>
  </r>
  <r>
    <x v="13"/>
    <x v="6"/>
    <s v="Deutschland"/>
    <x v="12"/>
    <n v="3363"/>
    <n v="3067"/>
    <n v="2816"/>
    <n v="3598"/>
  </r>
  <r>
    <x v="13"/>
    <x v="6"/>
    <s v="Deutschland"/>
    <x v="13"/>
    <n v="3598"/>
    <n v="3067"/>
    <n v="2816"/>
    <n v="3598"/>
  </r>
  <r>
    <x v="13"/>
    <x v="6"/>
    <s v="Deutschland"/>
    <x v="14"/>
    <n v="3030"/>
    <n v="3067"/>
    <n v="2816"/>
    <n v="3598"/>
  </r>
  <r>
    <x v="13"/>
    <x v="6"/>
    <s v="Deutschland"/>
    <x v="15"/>
    <n v="3348"/>
    <n v="3067"/>
    <n v="2816"/>
    <n v="3598"/>
  </r>
  <r>
    <x v="13"/>
    <x v="7"/>
    <s v="Deutschland"/>
    <x v="0"/>
    <n v="438"/>
    <n v="492"/>
    <n v="381"/>
    <n v="678"/>
  </r>
  <r>
    <x v="13"/>
    <x v="7"/>
    <s v="Deutschland"/>
    <x v="1"/>
    <n v="511"/>
    <n v="492"/>
    <n v="381"/>
    <n v="678"/>
  </r>
  <r>
    <x v="13"/>
    <x v="7"/>
    <s v="Deutschland"/>
    <x v="2"/>
    <n v="636"/>
    <n v="492"/>
    <n v="381"/>
    <n v="678"/>
  </r>
  <r>
    <x v="13"/>
    <x v="7"/>
    <s v="Deutschland"/>
    <x v="3"/>
    <n v="422"/>
    <n v="492"/>
    <n v="381"/>
    <n v="678"/>
  </r>
  <r>
    <x v="13"/>
    <x v="7"/>
    <s v="Deutschland"/>
    <x v="4"/>
    <n v="583"/>
    <n v="492"/>
    <n v="381"/>
    <n v="678"/>
  </r>
  <r>
    <x v="13"/>
    <x v="7"/>
    <s v="Deutschland"/>
    <x v="5"/>
    <n v="678"/>
    <n v="492"/>
    <n v="381"/>
    <n v="678"/>
  </r>
  <r>
    <x v="13"/>
    <x v="7"/>
    <s v="Deutschland"/>
    <x v="6"/>
    <n v="484"/>
    <n v="492"/>
    <n v="381"/>
    <n v="678"/>
  </r>
  <r>
    <x v="13"/>
    <x v="7"/>
    <s v="Deutschland"/>
    <x v="7"/>
    <n v="476"/>
    <n v="492"/>
    <n v="381"/>
    <n v="678"/>
  </r>
  <r>
    <x v="13"/>
    <x v="7"/>
    <s v="Deutschland"/>
    <x v="8"/>
    <n v="381"/>
    <n v="492"/>
    <n v="381"/>
    <n v="678"/>
  </r>
  <r>
    <x v="13"/>
    <x v="7"/>
    <s v="Deutschland"/>
    <x v="9"/>
    <n v="549"/>
    <n v="492"/>
    <n v="381"/>
    <n v="678"/>
  </r>
  <r>
    <x v="13"/>
    <x v="7"/>
    <s v="Deutschland"/>
    <x v="10"/>
    <n v="427"/>
    <n v="492"/>
    <n v="381"/>
    <n v="678"/>
  </r>
  <r>
    <x v="13"/>
    <x v="7"/>
    <s v="Deutschland"/>
    <x v="11"/>
    <n v="600"/>
    <n v="492"/>
    <n v="381"/>
    <n v="678"/>
  </r>
  <r>
    <x v="13"/>
    <x v="7"/>
    <s v="Deutschland"/>
    <x v="12"/>
    <n v="442"/>
    <n v="492"/>
    <n v="381"/>
    <n v="678"/>
  </r>
  <r>
    <x v="13"/>
    <x v="7"/>
    <s v="Deutschland"/>
    <x v="13"/>
    <n v="468"/>
    <n v="492"/>
    <n v="381"/>
    <n v="678"/>
  </r>
  <r>
    <x v="13"/>
    <x v="7"/>
    <s v="Deutschland"/>
    <x v="14"/>
    <n v="523"/>
    <n v="492"/>
    <n v="381"/>
    <n v="678"/>
  </r>
  <r>
    <x v="13"/>
    <x v="7"/>
    <s v="Deutschland"/>
    <x v="15"/>
    <n v="431"/>
    <n v="492"/>
    <n v="381"/>
    <n v="6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8">
  <location ref="A4:E13" firstHeaderRow="0" firstDataRow="1" firstDataCol="1" rowPageCount="2" colPageCount="1"/>
  <pivotFields count="8">
    <pivotField axis="axisPage" showAll="0" defaultSubtotal="0">
      <items count="14">
        <item x="0"/>
        <item x="1"/>
        <item x="2"/>
        <item x="3"/>
        <item x="4"/>
        <item x="5"/>
        <item x="6"/>
        <item x="7"/>
        <item x="8"/>
        <item x="9"/>
        <item x="10"/>
        <item x="11"/>
        <item x="12"/>
        <item x="13"/>
      </items>
    </pivotField>
    <pivotField axis="axisRow" showAll="0" defaultSubtotal="0">
      <items count="8">
        <item n="Private Haushalte u. private Organisationen ohne Erwerbszweck" x="0"/>
        <item x="1"/>
        <item x="2"/>
        <item x="3"/>
        <item x="4"/>
        <item x="5"/>
        <item x="6"/>
        <item x="7"/>
      </items>
    </pivotField>
    <pivotField showAll="0" defaultSubtotal="0"/>
    <pivotField axis="axisPage" multipleItemSelectionAllowed="1" showAll="0">
      <items count="17">
        <item x="0"/>
        <item h="1" x="1"/>
        <item h="1" x="2"/>
        <item h="1" x="3"/>
        <item h="1" x="4"/>
        <item h="1" x="5"/>
        <item h="1" x="7"/>
        <item h="1" x="8"/>
        <item h="1" x="9"/>
        <item h="1" x="10"/>
        <item h="1" x="11"/>
        <item h="1" x="13"/>
        <item h="1" x="14"/>
        <item h="1" x="6"/>
        <item h="1" x="12"/>
        <item h="1" x="15"/>
        <item t="default"/>
      </items>
    </pivotField>
    <pivotField dataField="1" showAll="0" defaultSubtotal="0"/>
    <pivotField dataField="1" showAll="0" defaultSubtotal="0"/>
    <pivotField dataField="1" showAll="0" defaultSubtotal="0"/>
    <pivotField dataField="1" showAll="0" defaultSubtotal="0"/>
  </pivotFields>
  <rowFields count="1">
    <field x="1"/>
  </rowFields>
  <rowItems count="9">
    <i>
      <x/>
    </i>
    <i>
      <x v="1"/>
    </i>
    <i>
      <x v="2"/>
    </i>
    <i>
      <x v="3"/>
    </i>
    <i>
      <x v="4"/>
    </i>
    <i>
      <x v="5"/>
    </i>
    <i>
      <x v="6"/>
    </i>
    <i>
      <x v="7"/>
    </i>
    <i t="grand">
      <x/>
    </i>
  </rowItems>
  <colFields count="1">
    <field x="-2"/>
  </colFields>
  <colItems count="4">
    <i>
      <x/>
    </i>
    <i i="1">
      <x v="1"/>
    </i>
    <i i="2">
      <x v="2"/>
    </i>
    <i i="3">
      <x v="3"/>
    </i>
  </colItems>
  <pageFields count="2">
    <pageField fld="3" hier="-1"/>
    <pageField fld="0" item="13" hier="-1"/>
  </pageFields>
  <dataFields count="4">
    <dataField name="Summe von Maximum" fld="7" baseField="0" baseItem="0"/>
    <dataField name="Summe von Minimum" fld="6" baseField="0" baseItem="0"/>
    <dataField name="Summe von € je EW" fld="4" baseField="1" baseItem="0"/>
    <dataField name="Summe von Deutschland" fld="5" baseField="0" baseItem="0"/>
  </dataFields>
  <chartFormats count="11">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1"/>
          </reference>
        </references>
      </pivotArea>
    </chartFormat>
    <chartFormat chart="4" format="9" series="1">
      <pivotArea type="data" outline="0" fieldPosition="0">
        <references count="1">
          <reference field="4294967294" count="1" selected="0">
            <x v="0"/>
          </reference>
        </references>
      </pivotArea>
    </chartFormat>
    <chartFormat chart="6" format="16" series="1">
      <pivotArea type="data" outline="0" fieldPosition="0">
        <references count="1">
          <reference field="4294967294" count="1" selected="0">
            <x v="1"/>
          </reference>
        </references>
      </pivotArea>
    </chartFormat>
    <chartFormat chart="6" format="17" series="1">
      <pivotArea type="data" outline="0" fieldPosition="0">
        <references count="1">
          <reference field="4294967294" count="1" selected="0">
            <x v="0"/>
          </reference>
        </references>
      </pivotArea>
    </chartFormat>
    <chartFormat chart="7" format="20" series="1">
      <pivotArea type="data" outline="0" fieldPosition="0">
        <references count="1">
          <reference field="4294967294" count="1" selected="0">
            <x v="1"/>
          </reference>
        </references>
      </pivotArea>
    </chartFormat>
    <chartFormat chart="7" format="21" series="1">
      <pivotArea type="data" outline="0" fieldPosition="0">
        <references count="1">
          <reference field="4294967294" count="1" selected="0">
            <x v="0"/>
          </reference>
        </references>
      </pivotArea>
    </chartFormat>
    <chartFormat chart="7" format="24" series="1">
      <pivotArea type="data" outline="0" fieldPosition="0">
        <references count="1">
          <reference field="4294967294" count="1" selected="0">
            <x v="2"/>
          </reference>
        </references>
      </pivotArea>
    </chartFormat>
    <chartFormat chart="7" format="26" series="1">
      <pivotArea type="data" outline="0" fieldPosition="0">
        <references count="1">
          <reference field="4294967294" count="1" selected="0">
            <x v="3"/>
          </reference>
        </references>
      </pivotArea>
    </chartFormat>
    <chartFormat chart="7" format="27">
      <pivotArea type="data" outline="0" fieldPosition="0">
        <references count="2">
          <reference field="4294967294" count="1" selected="0">
            <x v="3"/>
          </reference>
          <reference field="1"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and" sourceName="Land">
  <pivotTables>
    <pivotTable tabId="2" name="PivotTable1"/>
  </pivotTables>
  <data>
    <tabular pivotCacheId="97564725">
      <items count="16">
        <i x="0" s="1"/>
        <i x="1"/>
        <i x="2"/>
        <i x="3"/>
        <i x="4"/>
        <i x="5"/>
        <i x="6"/>
        <i x="7"/>
        <i x="8"/>
        <i x="9"/>
        <i x="10"/>
        <i x="11"/>
        <i x="12"/>
        <i x="13"/>
        <i x="14"/>
        <i x="1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Jahr" sourceName="Jahr">
  <pivotTables>
    <pivotTable tabId="2" name="PivotTable1"/>
  </pivotTables>
  <data>
    <tabular pivotCacheId="97564725" showMissing="0">
      <items count="14">
        <i x="0"/>
        <i x="1"/>
        <i x="2"/>
        <i x="3"/>
        <i x="4"/>
        <i x="5"/>
        <i x="6"/>
        <i x="7"/>
        <i x="8"/>
        <i x="9"/>
        <i x="10"/>
        <i x="11"/>
        <i x="12"/>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d" cache="Datenschnitt_Land" caption="Auswahl Land" style="Datenschnittformat 1" rowHeight="209550"/>
  <slicer name="Jahr" cache="Datenschnitt_Jahr" caption="Auswahl Jahr" style="Datenschnittformat 1" rowHeight="20955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45"/>
  <sheetViews>
    <sheetView showGridLines="0" tabSelected="1" zoomScaleNormal="100" workbookViewId="0">
      <selection activeCell="M32" sqref="M32"/>
    </sheetView>
  </sheetViews>
  <sheetFormatPr baseColWidth="10" defaultColWidth="0" defaultRowHeight="11.4" zeroHeight="1"/>
  <cols>
    <col min="1" max="1" width="2.75" style="4" customWidth="1"/>
    <col min="2" max="14" width="11.375" style="4" customWidth="1"/>
    <col min="15" max="15" width="2.25" style="4" customWidth="1"/>
    <col min="16" max="19" width="0" style="4" hidden="1" customWidth="1"/>
    <col min="20" max="16384" width="11.375" style="4" hidden="1"/>
  </cols>
  <sheetData>
    <row r="1" spans="2:18" ht="9.9" customHeight="1"/>
    <row r="2" spans="2:18" ht="14.25" customHeight="1">
      <c r="B2" s="47" t="s">
        <v>66</v>
      </c>
      <c r="C2" s="47"/>
      <c r="D2" s="47"/>
      <c r="E2" s="47"/>
      <c r="F2" s="47"/>
      <c r="G2" s="47"/>
      <c r="H2" s="47"/>
      <c r="I2" s="47"/>
      <c r="J2" s="47"/>
      <c r="K2" s="47"/>
      <c r="L2" s="47"/>
      <c r="M2" s="47"/>
      <c r="N2" s="47"/>
      <c r="O2" s="47"/>
      <c r="P2" s="5"/>
      <c r="Q2" s="5"/>
      <c r="R2" s="5"/>
    </row>
    <row r="3" spans="2:18">
      <c r="B3" s="4" t="s">
        <v>49</v>
      </c>
    </row>
    <row r="4" spans="2:18"/>
    <row r="5" spans="2:18"/>
    <row r="6" spans="2:18"/>
    <row r="7" spans="2:18"/>
    <row r="8" spans="2:18"/>
    <row r="9" spans="2:18"/>
    <row r="10" spans="2:18"/>
    <row r="11" spans="2:18"/>
    <row r="12" spans="2:18"/>
    <row r="13" spans="2:18"/>
    <row r="14" spans="2:18"/>
    <row r="15" spans="2:18"/>
    <row r="16" spans="2:18"/>
    <row r="17"/>
    <row r="18"/>
    <row r="19"/>
    <row r="20"/>
    <row r="21"/>
    <row r="22"/>
    <row r="23"/>
    <row r="24"/>
    <row r="25"/>
    <row r="26"/>
    <row r="27"/>
    <row r="28"/>
    <row r="29"/>
    <row r="30"/>
    <row r="31"/>
    <row r="32"/>
    <row r="33" spans="1:15"/>
    <row r="34" spans="1:15"/>
    <row r="35" spans="1:15"/>
    <row r="36" spans="1:15"/>
    <row r="37" spans="1:15"/>
    <row r="38" spans="1:15"/>
    <row r="39" spans="1:15"/>
    <row r="40" spans="1:15"/>
    <row r="41" spans="1:15"/>
    <row r="42" spans="1:15" ht="15" customHeight="1"/>
    <row r="43" spans="1:15">
      <c r="A43" s="46" t="s">
        <v>62</v>
      </c>
      <c r="B43" s="46"/>
    </row>
    <row r="44" spans="1:15" s="44" customFormat="1" ht="48.6" customHeight="1">
      <c r="B44" s="48" t="s">
        <v>68</v>
      </c>
      <c r="C44" s="48"/>
      <c r="D44" s="48"/>
      <c r="E44" s="48"/>
      <c r="F44" s="48"/>
      <c r="G44" s="48"/>
      <c r="H44" s="48"/>
      <c r="I44" s="48"/>
      <c r="J44" s="48"/>
      <c r="K44" s="48"/>
      <c r="L44" s="48"/>
      <c r="M44" s="48"/>
      <c r="N44" s="45"/>
      <c r="O44" s="45"/>
    </row>
    <row r="45" spans="1:15"/>
  </sheetData>
  <sheetProtection algorithmName="SHA-512" hashValue="IhadWzcHfhTVNo5a3X0PtRDv01MZYb4C7RHoJKG5cTPWSg1OTaga2pKo3nMtz/q+puYAyqgbV/SRbxJWPtkZKA==" saltValue="+706uURiDIhq+if7vurfMw==" spinCount="100000" sheet="1" selectLockedCells="1" selectUnlockedCells="1"/>
  <mergeCells count="2">
    <mergeCell ref="B2:O2"/>
    <mergeCell ref="B44:M44"/>
  </mergeCells>
  <pageMargins left="0.70866141732283472" right="0.70866141732283472" top="0.78740157480314965" bottom="0.78740157480314965" header="0.31496062992125984" footer="0.31496062992125984"/>
  <pageSetup paperSize="9" scale="85" orientation="landscape" r:id="rId1"/>
  <colBreaks count="1" manualBreakCount="1">
    <brk id="15" max="1048575" man="1"/>
  </colBreak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52</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4199</v>
      </c>
      <c r="D11" s="35">
        <v>178</v>
      </c>
      <c r="E11" s="35">
        <v>2338</v>
      </c>
      <c r="F11" s="35">
        <v>313</v>
      </c>
      <c r="G11" s="35">
        <v>59</v>
      </c>
      <c r="H11" s="35">
        <v>69</v>
      </c>
      <c r="I11" s="35">
        <v>427</v>
      </c>
      <c r="J11" s="35">
        <v>181</v>
      </c>
      <c r="K11" s="35">
        <v>635</v>
      </c>
      <c r="L11" s="36"/>
    </row>
    <row r="12" spans="1:12" ht="12.6" customHeight="1">
      <c r="A12" s="27"/>
      <c r="B12" s="34" t="s">
        <v>2</v>
      </c>
      <c r="C12" s="35">
        <v>4374</v>
      </c>
      <c r="D12" s="35">
        <v>215</v>
      </c>
      <c r="E12" s="35">
        <v>2397</v>
      </c>
      <c r="F12" s="35">
        <v>300</v>
      </c>
      <c r="G12" s="35">
        <v>54</v>
      </c>
      <c r="H12" s="35">
        <v>69</v>
      </c>
      <c r="I12" s="35">
        <v>455</v>
      </c>
      <c r="J12" s="35">
        <v>193</v>
      </c>
      <c r="K12" s="35">
        <v>691</v>
      </c>
      <c r="L12" s="36"/>
    </row>
    <row r="13" spans="1:12" ht="12.6" customHeight="1">
      <c r="A13" s="27"/>
      <c r="B13" s="37" t="s">
        <v>3</v>
      </c>
      <c r="C13" s="35">
        <v>4485</v>
      </c>
      <c r="D13" s="35">
        <v>313</v>
      </c>
      <c r="E13" s="35">
        <v>2593</v>
      </c>
      <c r="F13" s="35">
        <v>395</v>
      </c>
      <c r="G13" s="35">
        <v>44</v>
      </c>
      <c r="H13" s="35">
        <v>69</v>
      </c>
      <c r="I13" s="35">
        <v>348</v>
      </c>
      <c r="J13" s="35">
        <v>174</v>
      </c>
      <c r="K13" s="35">
        <v>550</v>
      </c>
      <c r="L13" s="36"/>
    </row>
    <row r="14" spans="1:12" ht="12.6" customHeight="1">
      <c r="A14" s="27"/>
      <c r="B14" s="34" t="s">
        <v>4</v>
      </c>
      <c r="C14" s="35">
        <v>4653</v>
      </c>
      <c r="D14" s="35">
        <v>166</v>
      </c>
      <c r="E14" s="35">
        <v>2883</v>
      </c>
      <c r="F14" s="35">
        <v>478</v>
      </c>
      <c r="G14" s="35">
        <v>65</v>
      </c>
      <c r="H14" s="35">
        <v>69</v>
      </c>
      <c r="I14" s="35">
        <v>330</v>
      </c>
      <c r="J14" s="35">
        <v>211</v>
      </c>
      <c r="K14" s="35">
        <v>452</v>
      </c>
      <c r="L14" s="36"/>
    </row>
    <row r="15" spans="1:12" ht="12.6" customHeight="1">
      <c r="A15" s="27"/>
      <c r="B15" s="37" t="s">
        <v>5</v>
      </c>
      <c r="C15" s="35">
        <v>3981</v>
      </c>
      <c r="D15" s="35">
        <v>298</v>
      </c>
      <c r="E15" s="35">
        <v>2338</v>
      </c>
      <c r="F15" s="35">
        <v>322</v>
      </c>
      <c r="G15" s="35">
        <v>46</v>
      </c>
      <c r="H15" s="35">
        <v>69</v>
      </c>
      <c r="I15" s="35">
        <v>308</v>
      </c>
      <c r="J15" s="35">
        <v>172</v>
      </c>
      <c r="K15" s="35">
        <v>428</v>
      </c>
      <c r="L15" s="36"/>
    </row>
    <row r="16" spans="1:12" ht="12.6" customHeight="1">
      <c r="A16" s="27"/>
      <c r="B16" s="37" t="s">
        <v>6</v>
      </c>
      <c r="C16" s="35">
        <v>4365</v>
      </c>
      <c r="D16" s="35">
        <v>378</v>
      </c>
      <c r="E16" s="35">
        <v>2358</v>
      </c>
      <c r="F16" s="35">
        <v>285</v>
      </c>
      <c r="G16" s="35">
        <v>34</v>
      </c>
      <c r="H16" s="35">
        <v>69</v>
      </c>
      <c r="I16" s="35">
        <v>427</v>
      </c>
      <c r="J16" s="35">
        <v>174</v>
      </c>
      <c r="K16" s="35">
        <v>640</v>
      </c>
      <c r="L16" s="36"/>
    </row>
    <row r="17" spans="1:15" ht="12.6" customHeight="1">
      <c r="A17" s="27"/>
      <c r="B17" s="34" t="s">
        <v>24</v>
      </c>
      <c r="C17" s="35">
        <v>4447</v>
      </c>
      <c r="D17" s="35">
        <v>275</v>
      </c>
      <c r="E17" s="35">
        <v>2470</v>
      </c>
      <c r="F17" s="35">
        <v>341</v>
      </c>
      <c r="G17" s="35">
        <v>52</v>
      </c>
      <c r="H17" s="35">
        <v>69</v>
      </c>
      <c r="I17" s="35">
        <v>415</v>
      </c>
      <c r="J17" s="35">
        <v>177</v>
      </c>
      <c r="K17" s="35">
        <v>649</v>
      </c>
      <c r="L17" s="36"/>
    </row>
    <row r="18" spans="1:15" ht="12.6" customHeight="1">
      <c r="A18" s="27"/>
      <c r="B18" s="34" t="s">
        <v>7</v>
      </c>
      <c r="C18" s="35">
        <v>4526</v>
      </c>
      <c r="D18" s="35">
        <v>247</v>
      </c>
      <c r="E18" s="35">
        <v>2913</v>
      </c>
      <c r="F18" s="35">
        <v>487</v>
      </c>
      <c r="G18" s="35">
        <v>57</v>
      </c>
      <c r="H18" s="35">
        <v>69</v>
      </c>
      <c r="I18" s="35">
        <v>220</v>
      </c>
      <c r="J18" s="35">
        <v>158</v>
      </c>
      <c r="K18" s="35">
        <v>375</v>
      </c>
      <c r="L18" s="36"/>
    </row>
    <row r="19" spans="1:15" ht="12.6" customHeight="1">
      <c r="A19" s="27"/>
      <c r="B19" s="34" t="s">
        <v>8</v>
      </c>
      <c r="C19" s="35">
        <v>4327</v>
      </c>
      <c r="D19" s="35">
        <v>193</v>
      </c>
      <c r="E19" s="35">
        <v>2496</v>
      </c>
      <c r="F19" s="35">
        <v>370</v>
      </c>
      <c r="G19" s="35">
        <v>56</v>
      </c>
      <c r="H19" s="35">
        <v>69</v>
      </c>
      <c r="I19" s="35">
        <v>345</v>
      </c>
      <c r="J19" s="35">
        <v>203</v>
      </c>
      <c r="K19" s="35">
        <v>596</v>
      </c>
      <c r="L19" s="36"/>
    </row>
    <row r="20" spans="1:15" ht="12.6" customHeight="1">
      <c r="A20" s="27"/>
      <c r="B20" s="34" t="s">
        <v>9</v>
      </c>
      <c r="C20" s="35">
        <v>4380</v>
      </c>
      <c r="D20" s="35">
        <v>228</v>
      </c>
      <c r="E20" s="35">
        <v>2530</v>
      </c>
      <c r="F20" s="35">
        <v>353</v>
      </c>
      <c r="G20" s="35">
        <v>54</v>
      </c>
      <c r="H20" s="35">
        <v>69</v>
      </c>
      <c r="I20" s="35">
        <v>377</v>
      </c>
      <c r="J20" s="35">
        <v>184</v>
      </c>
      <c r="K20" s="35">
        <v>586</v>
      </c>
      <c r="L20" s="36"/>
    </row>
    <row r="21" spans="1:15" ht="12.6" customHeight="1">
      <c r="A21" s="27"/>
      <c r="B21" s="34" t="s">
        <v>10</v>
      </c>
      <c r="C21" s="35">
        <v>4377</v>
      </c>
      <c r="D21" s="35">
        <v>186</v>
      </c>
      <c r="E21" s="35">
        <v>2438</v>
      </c>
      <c r="F21" s="35">
        <v>332</v>
      </c>
      <c r="G21" s="35">
        <v>58</v>
      </c>
      <c r="H21" s="35">
        <v>69</v>
      </c>
      <c r="I21" s="35">
        <v>430</v>
      </c>
      <c r="J21" s="35">
        <v>216</v>
      </c>
      <c r="K21" s="35">
        <v>649</v>
      </c>
      <c r="L21" s="36"/>
    </row>
    <row r="22" spans="1:15" ht="12.6" customHeight="1">
      <c r="A22" s="27"/>
      <c r="B22" s="34" t="s">
        <v>11</v>
      </c>
      <c r="C22" s="35">
        <v>4538</v>
      </c>
      <c r="D22" s="35">
        <v>266</v>
      </c>
      <c r="E22" s="35">
        <v>2610</v>
      </c>
      <c r="F22" s="35">
        <v>382</v>
      </c>
      <c r="G22" s="35">
        <v>57</v>
      </c>
      <c r="H22" s="35">
        <v>69</v>
      </c>
      <c r="I22" s="35">
        <v>363</v>
      </c>
      <c r="J22" s="35">
        <v>193</v>
      </c>
      <c r="K22" s="35">
        <v>597</v>
      </c>
      <c r="L22" s="36"/>
    </row>
    <row r="23" spans="1:15" ht="12.6" customHeight="1">
      <c r="A23" s="27"/>
      <c r="B23" s="34" t="s">
        <v>25</v>
      </c>
      <c r="C23" s="35">
        <v>4251</v>
      </c>
      <c r="D23" s="35">
        <v>166</v>
      </c>
      <c r="E23" s="35">
        <v>2788</v>
      </c>
      <c r="F23" s="35">
        <v>469</v>
      </c>
      <c r="G23" s="35">
        <v>59</v>
      </c>
      <c r="H23" s="35">
        <v>69</v>
      </c>
      <c r="I23" s="35">
        <v>215</v>
      </c>
      <c r="J23" s="35">
        <v>99</v>
      </c>
      <c r="K23" s="35">
        <v>388</v>
      </c>
      <c r="L23" s="36"/>
    </row>
    <row r="24" spans="1:15" ht="12.6" customHeight="1">
      <c r="A24" s="27"/>
      <c r="B24" s="34" t="s">
        <v>12</v>
      </c>
      <c r="C24" s="35">
        <v>4490</v>
      </c>
      <c r="D24" s="35">
        <v>172</v>
      </c>
      <c r="E24" s="35">
        <v>2965</v>
      </c>
      <c r="F24" s="35">
        <v>511</v>
      </c>
      <c r="G24" s="35">
        <v>63</v>
      </c>
      <c r="H24" s="35">
        <v>69</v>
      </c>
      <c r="I24" s="35">
        <v>190</v>
      </c>
      <c r="J24" s="35">
        <v>126</v>
      </c>
      <c r="K24" s="35">
        <v>395</v>
      </c>
      <c r="L24" s="36"/>
    </row>
    <row r="25" spans="1:15" ht="12.6" customHeight="1">
      <c r="A25" s="27"/>
      <c r="B25" s="34" t="s">
        <v>13</v>
      </c>
      <c r="C25" s="35">
        <v>4355</v>
      </c>
      <c r="D25" s="35">
        <v>223</v>
      </c>
      <c r="E25" s="35">
        <v>2447</v>
      </c>
      <c r="F25" s="35">
        <v>323</v>
      </c>
      <c r="G25" s="35">
        <v>46</v>
      </c>
      <c r="H25" s="35">
        <v>69</v>
      </c>
      <c r="I25" s="35">
        <v>411</v>
      </c>
      <c r="J25" s="35">
        <v>222</v>
      </c>
      <c r="K25" s="35">
        <v>616</v>
      </c>
      <c r="L25" s="36"/>
    </row>
    <row r="26" spans="1:15" ht="12.6" customHeight="1">
      <c r="A26" s="27"/>
      <c r="B26" s="34" t="s">
        <v>26</v>
      </c>
      <c r="C26" s="35">
        <v>4370</v>
      </c>
      <c r="D26" s="35">
        <v>231</v>
      </c>
      <c r="E26" s="35">
        <v>2757</v>
      </c>
      <c r="F26" s="35">
        <v>445</v>
      </c>
      <c r="G26" s="35">
        <v>69</v>
      </c>
      <c r="H26" s="35">
        <v>69</v>
      </c>
      <c r="I26" s="35">
        <v>221</v>
      </c>
      <c r="J26" s="35">
        <v>154</v>
      </c>
      <c r="K26" s="35">
        <v>425</v>
      </c>
      <c r="L26" s="36"/>
    </row>
    <row r="27" spans="1:15" s="13" customFormat="1" ht="15.6" customHeight="1">
      <c r="A27" s="38"/>
      <c r="B27" s="34" t="s">
        <v>14</v>
      </c>
      <c r="C27" s="35">
        <v>4364</v>
      </c>
      <c r="D27" s="35">
        <v>219</v>
      </c>
      <c r="E27" s="35">
        <v>2516</v>
      </c>
      <c r="F27" s="35">
        <v>357</v>
      </c>
      <c r="G27" s="35">
        <v>55</v>
      </c>
      <c r="H27" s="35">
        <v>69</v>
      </c>
      <c r="I27" s="35">
        <v>377</v>
      </c>
      <c r="J27" s="35">
        <v>182</v>
      </c>
      <c r="K27" s="35">
        <v>590</v>
      </c>
      <c r="L27" s="36"/>
      <c r="M27" s="14"/>
      <c r="N27" s="14"/>
      <c r="O27" s="14"/>
    </row>
    <row r="28" spans="1:15" s="15" customFormat="1" ht="13.2">
      <c r="A28" s="39"/>
      <c r="B28" s="39" t="s">
        <v>27</v>
      </c>
      <c r="C28" s="40"/>
      <c r="D28" s="40"/>
      <c r="E28" s="40"/>
      <c r="F28" s="40"/>
      <c r="G28" s="40"/>
      <c r="H28" s="39"/>
      <c r="I28" s="40"/>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dNSSW6m05fNb5lwLrRACW1OX3IHQjicoLx1hz/JT5JwprTMlwvUJp0sgC8p6Za/O+NwTtfkiIUGPVyoXQ2Civg==" saltValue="2zYuHqdJaP7pwQu68PX/vA=="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WVL30"/>
  <sheetViews>
    <sheetView showGridLines="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51</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4354</v>
      </c>
      <c r="D11" s="35">
        <v>155</v>
      </c>
      <c r="E11" s="35">
        <v>2394</v>
      </c>
      <c r="F11" s="35">
        <v>395</v>
      </c>
      <c r="G11" s="35">
        <v>61</v>
      </c>
      <c r="H11" s="35">
        <v>70</v>
      </c>
      <c r="I11" s="35">
        <v>433</v>
      </c>
      <c r="J11" s="35">
        <v>186</v>
      </c>
      <c r="K11" s="35">
        <v>660</v>
      </c>
      <c r="L11" s="36"/>
    </row>
    <row r="12" spans="1:12" ht="12.6" customHeight="1">
      <c r="A12" s="27"/>
      <c r="B12" s="34" t="s">
        <v>2</v>
      </c>
      <c r="C12" s="35">
        <v>4558</v>
      </c>
      <c r="D12" s="35">
        <v>212</v>
      </c>
      <c r="E12" s="35">
        <v>2461</v>
      </c>
      <c r="F12" s="35">
        <v>375</v>
      </c>
      <c r="G12" s="35">
        <v>56</v>
      </c>
      <c r="H12" s="35">
        <v>70</v>
      </c>
      <c r="I12" s="35">
        <v>462</v>
      </c>
      <c r="J12" s="35">
        <v>199</v>
      </c>
      <c r="K12" s="35">
        <v>723</v>
      </c>
      <c r="L12" s="36"/>
    </row>
    <row r="13" spans="1:12" ht="12.6" customHeight="1">
      <c r="A13" s="27"/>
      <c r="B13" s="37" t="s">
        <v>3</v>
      </c>
      <c r="C13" s="35">
        <v>4674</v>
      </c>
      <c r="D13" s="35">
        <v>280</v>
      </c>
      <c r="E13" s="35">
        <v>2675</v>
      </c>
      <c r="F13" s="35">
        <v>495</v>
      </c>
      <c r="G13" s="35">
        <v>43</v>
      </c>
      <c r="H13" s="35">
        <v>70</v>
      </c>
      <c r="I13" s="35">
        <v>351</v>
      </c>
      <c r="J13" s="35">
        <v>177</v>
      </c>
      <c r="K13" s="35">
        <v>583</v>
      </c>
      <c r="L13" s="36"/>
    </row>
    <row r="14" spans="1:12" ht="12.6" customHeight="1">
      <c r="A14" s="27"/>
      <c r="B14" s="34" t="s">
        <v>4</v>
      </c>
      <c r="C14" s="35">
        <v>4889</v>
      </c>
      <c r="D14" s="35">
        <v>159</v>
      </c>
      <c r="E14" s="35">
        <v>2963</v>
      </c>
      <c r="F14" s="35">
        <v>594</v>
      </c>
      <c r="G14" s="35">
        <v>65</v>
      </c>
      <c r="H14" s="35">
        <v>70</v>
      </c>
      <c r="I14" s="35">
        <v>336</v>
      </c>
      <c r="J14" s="35">
        <v>218</v>
      </c>
      <c r="K14" s="35">
        <v>484</v>
      </c>
      <c r="L14" s="36"/>
    </row>
    <row r="15" spans="1:12" ht="12.6" customHeight="1">
      <c r="A15" s="27"/>
      <c r="B15" s="37" t="s">
        <v>5</v>
      </c>
      <c r="C15" s="35">
        <v>4176</v>
      </c>
      <c r="D15" s="35">
        <v>278</v>
      </c>
      <c r="E15" s="35">
        <v>2415</v>
      </c>
      <c r="F15" s="35">
        <v>412</v>
      </c>
      <c r="G15" s="35">
        <v>48</v>
      </c>
      <c r="H15" s="35">
        <v>70</v>
      </c>
      <c r="I15" s="35">
        <v>312</v>
      </c>
      <c r="J15" s="35">
        <v>179</v>
      </c>
      <c r="K15" s="35">
        <v>462</v>
      </c>
      <c r="L15" s="36"/>
    </row>
    <row r="16" spans="1:12" ht="12.6" customHeight="1">
      <c r="A16" s="27"/>
      <c r="B16" s="37" t="s">
        <v>6</v>
      </c>
      <c r="C16" s="35">
        <v>4572</v>
      </c>
      <c r="D16" s="35">
        <v>374</v>
      </c>
      <c r="E16" s="35">
        <v>2435</v>
      </c>
      <c r="F16" s="35">
        <v>362</v>
      </c>
      <c r="G16" s="35">
        <v>34</v>
      </c>
      <c r="H16" s="35">
        <v>70</v>
      </c>
      <c r="I16" s="35">
        <v>430</v>
      </c>
      <c r="J16" s="35">
        <v>178</v>
      </c>
      <c r="K16" s="35">
        <v>689</v>
      </c>
      <c r="L16" s="36"/>
    </row>
    <row r="17" spans="1:15" ht="12.6" customHeight="1">
      <c r="A17" s="27"/>
      <c r="B17" s="34" t="s">
        <v>24</v>
      </c>
      <c r="C17" s="35">
        <v>4600</v>
      </c>
      <c r="D17" s="35">
        <v>209</v>
      </c>
      <c r="E17" s="35">
        <v>2543</v>
      </c>
      <c r="F17" s="35">
        <v>432</v>
      </c>
      <c r="G17" s="35">
        <v>54</v>
      </c>
      <c r="H17" s="35">
        <v>70</v>
      </c>
      <c r="I17" s="35">
        <v>421</v>
      </c>
      <c r="J17" s="35">
        <v>183</v>
      </c>
      <c r="K17" s="35">
        <v>687</v>
      </c>
      <c r="L17" s="36"/>
    </row>
    <row r="18" spans="1:15" ht="12.6" customHeight="1">
      <c r="A18" s="27"/>
      <c r="B18" s="34" t="s">
        <v>7</v>
      </c>
      <c r="C18" s="35">
        <v>4746</v>
      </c>
      <c r="D18" s="35">
        <v>233</v>
      </c>
      <c r="E18" s="35">
        <v>2990</v>
      </c>
      <c r="F18" s="35">
        <v>606</v>
      </c>
      <c r="G18" s="35">
        <v>59</v>
      </c>
      <c r="H18" s="35">
        <v>70</v>
      </c>
      <c r="I18" s="35">
        <v>225</v>
      </c>
      <c r="J18" s="35">
        <v>164</v>
      </c>
      <c r="K18" s="35">
        <v>400</v>
      </c>
      <c r="L18" s="36"/>
    </row>
    <row r="19" spans="1:15" ht="12.6" customHeight="1">
      <c r="A19" s="27"/>
      <c r="B19" s="34" t="s">
        <v>8</v>
      </c>
      <c r="C19" s="35">
        <v>4512</v>
      </c>
      <c r="D19" s="35">
        <v>181</v>
      </c>
      <c r="E19" s="35">
        <v>2562</v>
      </c>
      <c r="F19" s="35">
        <v>463</v>
      </c>
      <c r="G19" s="35">
        <v>59</v>
      </c>
      <c r="H19" s="35">
        <v>70</v>
      </c>
      <c r="I19" s="35">
        <v>351</v>
      </c>
      <c r="J19" s="35">
        <v>209</v>
      </c>
      <c r="K19" s="35">
        <v>617</v>
      </c>
      <c r="L19" s="36"/>
    </row>
    <row r="20" spans="1:15" ht="12.6" customHeight="1">
      <c r="A20" s="27"/>
      <c r="B20" s="34" t="s">
        <v>9</v>
      </c>
      <c r="C20" s="35">
        <v>4601</v>
      </c>
      <c r="D20" s="35">
        <v>220</v>
      </c>
      <c r="E20" s="35">
        <v>2622</v>
      </c>
      <c r="F20" s="35">
        <v>449</v>
      </c>
      <c r="G20" s="35">
        <v>55</v>
      </c>
      <c r="H20" s="35">
        <v>70</v>
      </c>
      <c r="I20" s="35">
        <v>384</v>
      </c>
      <c r="J20" s="35">
        <v>189</v>
      </c>
      <c r="K20" s="35">
        <v>611</v>
      </c>
      <c r="L20" s="36"/>
    </row>
    <row r="21" spans="1:15" ht="12.6" customHeight="1">
      <c r="A21" s="27"/>
      <c r="B21" s="34" t="s">
        <v>10</v>
      </c>
      <c r="C21" s="35">
        <v>4575</v>
      </c>
      <c r="D21" s="35">
        <v>177</v>
      </c>
      <c r="E21" s="35">
        <v>2514</v>
      </c>
      <c r="F21" s="35">
        <v>424</v>
      </c>
      <c r="G21" s="35">
        <v>59</v>
      </c>
      <c r="H21" s="35">
        <v>70</v>
      </c>
      <c r="I21" s="35">
        <v>438</v>
      </c>
      <c r="J21" s="35">
        <v>225</v>
      </c>
      <c r="K21" s="35">
        <v>668</v>
      </c>
      <c r="L21" s="36"/>
    </row>
    <row r="22" spans="1:15" ht="12.6" customHeight="1">
      <c r="A22" s="27"/>
      <c r="B22" s="34" t="s">
        <v>11</v>
      </c>
      <c r="C22" s="35">
        <v>4743</v>
      </c>
      <c r="D22" s="35">
        <v>250</v>
      </c>
      <c r="E22" s="35">
        <v>2691</v>
      </c>
      <c r="F22" s="35">
        <v>484</v>
      </c>
      <c r="G22" s="35">
        <v>58</v>
      </c>
      <c r="H22" s="35">
        <v>70</v>
      </c>
      <c r="I22" s="35">
        <v>371</v>
      </c>
      <c r="J22" s="35">
        <v>199</v>
      </c>
      <c r="K22" s="35">
        <v>620</v>
      </c>
      <c r="L22" s="36"/>
    </row>
    <row r="23" spans="1:15" ht="12.6" customHeight="1">
      <c r="A23" s="27"/>
      <c r="B23" s="34" t="s">
        <v>25</v>
      </c>
      <c r="C23" s="35">
        <v>4500</v>
      </c>
      <c r="D23" s="35">
        <v>169</v>
      </c>
      <c r="E23" s="35">
        <v>2887</v>
      </c>
      <c r="F23" s="35">
        <v>591</v>
      </c>
      <c r="G23" s="35">
        <v>63</v>
      </c>
      <c r="H23" s="35">
        <v>70</v>
      </c>
      <c r="I23" s="35">
        <v>219</v>
      </c>
      <c r="J23" s="35">
        <v>103</v>
      </c>
      <c r="K23" s="35">
        <v>398</v>
      </c>
      <c r="L23" s="36"/>
    </row>
    <row r="24" spans="1:15" ht="12.6" customHeight="1">
      <c r="A24" s="27"/>
      <c r="B24" s="34" t="s">
        <v>12</v>
      </c>
      <c r="C24" s="35">
        <v>4704</v>
      </c>
      <c r="D24" s="35">
        <v>165</v>
      </c>
      <c r="E24" s="35">
        <v>3037</v>
      </c>
      <c r="F24" s="35">
        <v>622</v>
      </c>
      <c r="G24" s="35">
        <v>66</v>
      </c>
      <c r="H24" s="35">
        <v>70</v>
      </c>
      <c r="I24" s="35">
        <v>195</v>
      </c>
      <c r="J24" s="35">
        <v>129</v>
      </c>
      <c r="K24" s="35">
        <v>420</v>
      </c>
      <c r="L24" s="36"/>
    </row>
    <row r="25" spans="1:15" ht="12.6" customHeight="1">
      <c r="A25" s="27"/>
      <c r="B25" s="34" t="s">
        <v>13</v>
      </c>
      <c r="C25" s="35">
        <v>4564</v>
      </c>
      <c r="D25" s="35">
        <v>210</v>
      </c>
      <c r="E25" s="35">
        <v>2528</v>
      </c>
      <c r="F25" s="35">
        <v>411</v>
      </c>
      <c r="G25" s="35">
        <v>48</v>
      </c>
      <c r="H25" s="35">
        <v>70</v>
      </c>
      <c r="I25" s="35">
        <v>417</v>
      </c>
      <c r="J25" s="35">
        <v>233</v>
      </c>
      <c r="K25" s="35">
        <v>646</v>
      </c>
      <c r="L25" s="36"/>
    </row>
    <row r="26" spans="1:15" ht="12.6" customHeight="1">
      <c r="A26" s="27"/>
      <c r="B26" s="34" t="s">
        <v>26</v>
      </c>
      <c r="C26" s="35">
        <v>4637</v>
      </c>
      <c r="D26" s="35">
        <v>232</v>
      </c>
      <c r="E26" s="35">
        <v>2858</v>
      </c>
      <c r="F26" s="35">
        <v>564</v>
      </c>
      <c r="G26" s="35">
        <v>72</v>
      </c>
      <c r="H26" s="35">
        <v>70</v>
      </c>
      <c r="I26" s="35">
        <v>226</v>
      </c>
      <c r="J26" s="35">
        <v>158</v>
      </c>
      <c r="K26" s="35">
        <v>456</v>
      </c>
      <c r="L26" s="36"/>
    </row>
    <row r="27" spans="1:15" s="13" customFormat="1" ht="15.6" customHeight="1">
      <c r="A27" s="38"/>
      <c r="B27" s="34" t="s">
        <v>14</v>
      </c>
      <c r="C27" s="35">
        <v>4561</v>
      </c>
      <c r="D27" s="35">
        <v>205</v>
      </c>
      <c r="E27" s="35">
        <v>2591</v>
      </c>
      <c r="F27" s="35">
        <v>450</v>
      </c>
      <c r="G27" s="35">
        <v>57</v>
      </c>
      <c r="H27" s="35">
        <v>70</v>
      </c>
      <c r="I27" s="35">
        <v>383</v>
      </c>
      <c r="J27" s="35">
        <v>188</v>
      </c>
      <c r="K27" s="35">
        <v>617</v>
      </c>
      <c r="L27" s="36"/>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1CrfBfGBEA7RL+gHzhZcyp8z72kLL1GSihDKpEio1vWrgqgskqM3h6nlpnYPWVNzOCFyMBro9chTsWr/zYmg2g==" saltValue="n3E3sK59tsOvsB/f4enG6Q=="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WVL30"/>
  <sheetViews>
    <sheetView showGridLines="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50</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4536</v>
      </c>
      <c r="D11" s="35">
        <v>161</v>
      </c>
      <c r="E11" s="35">
        <v>2483</v>
      </c>
      <c r="F11" s="35">
        <v>417</v>
      </c>
      <c r="G11" s="35">
        <v>63</v>
      </c>
      <c r="H11" s="35">
        <v>72</v>
      </c>
      <c r="I11" s="35">
        <v>452</v>
      </c>
      <c r="J11" s="35">
        <v>193</v>
      </c>
      <c r="K11" s="35">
        <v>694</v>
      </c>
      <c r="L11" s="36"/>
    </row>
    <row r="12" spans="1:12" ht="12.6" customHeight="1">
      <c r="A12" s="27"/>
      <c r="B12" s="34" t="s">
        <v>2</v>
      </c>
      <c r="C12" s="35">
        <v>4745</v>
      </c>
      <c r="D12" s="35">
        <v>219</v>
      </c>
      <c r="E12" s="35">
        <v>2542</v>
      </c>
      <c r="F12" s="35">
        <v>396</v>
      </c>
      <c r="G12" s="35">
        <v>59</v>
      </c>
      <c r="H12" s="35">
        <v>72</v>
      </c>
      <c r="I12" s="35">
        <v>482</v>
      </c>
      <c r="J12" s="35">
        <v>208</v>
      </c>
      <c r="K12" s="35">
        <v>767</v>
      </c>
      <c r="L12" s="36"/>
    </row>
    <row r="13" spans="1:12" ht="12.6" customHeight="1">
      <c r="A13" s="27"/>
      <c r="B13" s="37" t="s">
        <v>3</v>
      </c>
      <c r="C13" s="35">
        <v>4836</v>
      </c>
      <c r="D13" s="35">
        <v>271</v>
      </c>
      <c r="E13" s="35">
        <v>2754</v>
      </c>
      <c r="F13" s="35">
        <v>521</v>
      </c>
      <c r="G13" s="35">
        <v>45</v>
      </c>
      <c r="H13" s="35">
        <v>72</v>
      </c>
      <c r="I13" s="35">
        <v>365</v>
      </c>
      <c r="J13" s="35">
        <v>184</v>
      </c>
      <c r="K13" s="35">
        <v>624</v>
      </c>
      <c r="L13" s="36"/>
    </row>
    <row r="14" spans="1:12" ht="12.6" customHeight="1">
      <c r="A14" s="27"/>
      <c r="B14" s="34" t="s">
        <v>4</v>
      </c>
      <c r="C14" s="35">
        <v>5084</v>
      </c>
      <c r="D14" s="35">
        <v>171</v>
      </c>
      <c r="E14" s="35">
        <v>3045</v>
      </c>
      <c r="F14" s="35">
        <v>623</v>
      </c>
      <c r="G14" s="35">
        <v>69</v>
      </c>
      <c r="H14" s="35">
        <v>72</v>
      </c>
      <c r="I14" s="35">
        <v>351</v>
      </c>
      <c r="J14" s="35">
        <v>229</v>
      </c>
      <c r="K14" s="35">
        <v>524</v>
      </c>
      <c r="L14" s="36"/>
    </row>
    <row r="15" spans="1:12" ht="12.6" customHeight="1">
      <c r="A15" s="27"/>
      <c r="B15" s="37" t="s">
        <v>5</v>
      </c>
      <c r="C15" s="35">
        <v>4319</v>
      </c>
      <c r="D15" s="35">
        <v>274</v>
      </c>
      <c r="E15" s="35">
        <v>2485</v>
      </c>
      <c r="F15" s="35">
        <v>421</v>
      </c>
      <c r="G15" s="35">
        <v>47</v>
      </c>
      <c r="H15" s="35">
        <v>72</v>
      </c>
      <c r="I15" s="35">
        <v>327</v>
      </c>
      <c r="J15" s="35">
        <v>190</v>
      </c>
      <c r="K15" s="35">
        <v>503</v>
      </c>
      <c r="L15" s="36"/>
    </row>
    <row r="16" spans="1:12" ht="12.6" customHeight="1">
      <c r="A16" s="27"/>
      <c r="B16" s="37" t="s">
        <v>6</v>
      </c>
      <c r="C16" s="35">
        <v>4747</v>
      </c>
      <c r="D16" s="35">
        <v>344</v>
      </c>
      <c r="E16" s="35">
        <v>2520</v>
      </c>
      <c r="F16" s="35">
        <v>388</v>
      </c>
      <c r="G16" s="35">
        <v>36</v>
      </c>
      <c r="H16" s="35">
        <v>72</v>
      </c>
      <c r="I16" s="35">
        <v>448</v>
      </c>
      <c r="J16" s="35">
        <v>189</v>
      </c>
      <c r="K16" s="35">
        <v>748</v>
      </c>
      <c r="L16" s="36"/>
    </row>
    <row r="17" spans="1:15" ht="12.6" customHeight="1">
      <c r="A17" s="27"/>
      <c r="B17" s="34" t="s">
        <v>24</v>
      </c>
      <c r="C17" s="35">
        <v>4803</v>
      </c>
      <c r="D17" s="35">
        <v>205</v>
      </c>
      <c r="E17" s="35">
        <v>2644</v>
      </c>
      <c r="F17" s="35">
        <v>459</v>
      </c>
      <c r="G17" s="35">
        <v>54</v>
      </c>
      <c r="H17" s="35">
        <v>72</v>
      </c>
      <c r="I17" s="35">
        <v>440</v>
      </c>
      <c r="J17" s="35">
        <v>193</v>
      </c>
      <c r="K17" s="35">
        <v>736</v>
      </c>
      <c r="L17" s="36"/>
    </row>
    <row r="18" spans="1:15" ht="12.6" customHeight="1">
      <c r="A18" s="27"/>
      <c r="B18" s="34" t="s">
        <v>7</v>
      </c>
      <c r="C18" s="35">
        <v>4918</v>
      </c>
      <c r="D18" s="35">
        <v>239</v>
      </c>
      <c r="E18" s="35">
        <v>3068</v>
      </c>
      <c r="F18" s="35">
        <v>637</v>
      </c>
      <c r="G18" s="35">
        <v>62</v>
      </c>
      <c r="H18" s="35">
        <v>72</v>
      </c>
      <c r="I18" s="35">
        <v>236</v>
      </c>
      <c r="J18" s="35">
        <v>173</v>
      </c>
      <c r="K18" s="35">
        <v>430</v>
      </c>
      <c r="L18" s="36"/>
    </row>
    <row r="19" spans="1:15" ht="12.6" customHeight="1">
      <c r="A19" s="27"/>
      <c r="B19" s="34" t="s">
        <v>8</v>
      </c>
      <c r="C19" s="35">
        <v>4672</v>
      </c>
      <c r="D19" s="35">
        <v>180</v>
      </c>
      <c r="E19" s="35">
        <v>2639</v>
      </c>
      <c r="F19" s="35">
        <v>487</v>
      </c>
      <c r="G19" s="35">
        <v>61</v>
      </c>
      <c r="H19" s="35">
        <v>72</v>
      </c>
      <c r="I19" s="35">
        <v>368</v>
      </c>
      <c r="J19" s="35">
        <v>220</v>
      </c>
      <c r="K19" s="35">
        <v>646</v>
      </c>
      <c r="L19" s="36"/>
    </row>
    <row r="20" spans="1:15" ht="12.6" customHeight="1">
      <c r="A20" s="27"/>
      <c r="B20" s="34" t="s">
        <v>9</v>
      </c>
      <c r="C20" s="35">
        <v>4801</v>
      </c>
      <c r="D20" s="35">
        <v>222</v>
      </c>
      <c r="E20" s="35">
        <v>2719</v>
      </c>
      <c r="F20" s="35">
        <v>483</v>
      </c>
      <c r="G20" s="35">
        <v>57</v>
      </c>
      <c r="H20" s="35">
        <v>72</v>
      </c>
      <c r="I20" s="35">
        <v>403</v>
      </c>
      <c r="J20" s="35">
        <v>199</v>
      </c>
      <c r="K20" s="35">
        <v>645</v>
      </c>
      <c r="L20" s="36"/>
    </row>
    <row r="21" spans="1:15" ht="12.6" customHeight="1">
      <c r="A21" s="27"/>
      <c r="B21" s="34" t="s">
        <v>10</v>
      </c>
      <c r="C21" s="35">
        <v>4761</v>
      </c>
      <c r="D21" s="35">
        <v>171</v>
      </c>
      <c r="E21" s="35">
        <v>2608</v>
      </c>
      <c r="F21" s="35">
        <v>455</v>
      </c>
      <c r="G21" s="35">
        <v>62</v>
      </c>
      <c r="H21" s="35">
        <v>72</v>
      </c>
      <c r="I21" s="35">
        <v>459</v>
      </c>
      <c r="J21" s="35">
        <v>237</v>
      </c>
      <c r="K21" s="35">
        <v>697</v>
      </c>
      <c r="L21" s="36"/>
    </row>
    <row r="22" spans="1:15" ht="12.6" customHeight="1">
      <c r="A22" s="27"/>
      <c r="B22" s="34" t="s">
        <v>11</v>
      </c>
      <c r="C22" s="35">
        <v>4954</v>
      </c>
      <c r="D22" s="35">
        <v>267</v>
      </c>
      <c r="E22" s="35">
        <v>2782</v>
      </c>
      <c r="F22" s="35">
        <v>519</v>
      </c>
      <c r="G22" s="35">
        <v>61</v>
      </c>
      <c r="H22" s="35">
        <v>72</v>
      </c>
      <c r="I22" s="35">
        <v>391</v>
      </c>
      <c r="J22" s="35">
        <v>209</v>
      </c>
      <c r="K22" s="35">
        <v>652</v>
      </c>
      <c r="L22" s="36"/>
    </row>
    <row r="23" spans="1:15" ht="12.6" customHeight="1">
      <c r="A23" s="27"/>
      <c r="B23" s="34" t="s">
        <v>25</v>
      </c>
      <c r="C23" s="35">
        <v>4642</v>
      </c>
      <c r="D23" s="35">
        <v>174</v>
      </c>
      <c r="E23" s="35">
        <v>2965</v>
      </c>
      <c r="F23" s="35">
        <v>615</v>
      </c>
      <c r="G23" s="35">
        <v>63</v>
      </c>
      <c r="H23" s="35">
        <v>72</v>
      </c>
      <c r="I23" s="35">
        <v>230</v>
      </c>
      <c r="J23" s="35">
        <v>109</v>
      </c>
      <c r="K23" s="35">
        <v>414</v>
      </c>
      <c r="L23" s="36"/>
    </row>
    <row r="24" spans="1:15" ht="12.6" customHeight="1">
      <c r="A24" s="27"/>
      <c r="B24" s="34" t="s">
        <v>12</v>
      </c>
      <c r="C24" s="35">
        <v>4895</v>
      </c>
      <c r="D24" s="35">
        <v>175</v>
      </c>
      <c r="E24" s="35">
        <v>3135</v>
      </c>
      <c r="F24" s="35">
        <v>648</v>
      </c>
      <c r="G24" s="35">
        <v>68</v>
      </c>
      <c r="H24" s="35">
        <v>72</v>
      </c>
      <c r="I24" s="35">
        <v>206</v>
      </c>
      <c r="J24" s="35">
        <v>140</v>
      </c>
      <c r="K24" s="35">
        <v>451</v>
      </c>
      <c r="L24" s="36"/>
    </row>
    <row r="25" spans="1:15" ht="12.6" customHeight="1">
      <c r="A25" s="27"/>
      <c r="B25" s="34" t="s">
        <v>13</v>
      </c>
      <c r="C25" s="35">
        <v>4875</v>
      </c>
      <c r="D25" s="35">
        <v>327</v>
      </c>
      <c r="E25" s="35">
        <v>2618</v>
      </c>
      <c r="F25" s="35">
        <v>441</v>
      </c>
      <c r="G25" s="35">
        <v>50</v>
      </c>
      <c r="H25" s="35">
        <v>72</v>
      </c>
      <c r="I25" s="35">
        <v>437</v>
      </c>
      <c r="J25" s="35">
        <v>244</v>
      </c>
      <c r="K25" s="35">
        <v>686</v>
      </c>
      <c r="L25" s="36"/>
    </row>
    <row r="26" spans="1:15" ht="12.6" customHeight="1">
      <c r="A26" s="27"/>
      <c r="B26" s="34" t="s">
        <v>26</v>
      </c>
      <c r="C26" s="35">
        <v>4756</v>
      </c>
      <c r="D26" s="35">
        <v>175</v>
      </c>
      <c r="E26" s="35">
        <v>2941</v>
      </c>
      <c r="F26" s="35">
        <v>590</v>
      </c>
      <c r="G26" s="35">
        <v>73</v>
      </c>
      <c r="H26" s="35">
        <v>72</v>
      </c>
      <c r="I26" s="35">
        <v>238</v>
      </c>
      <c r="J26" s="35">
        <v>171</v>
      </c>
      <c r="K26" s="35">
        <v>494</v>
      </c>
      <c r="L26" s="36"/>
    </row>
    <row r="27" spans="1:15" s="13" customFormat="1" ht="15.6" customHeight="1">
      <c r="A27" s="38"/>
      <c r="B27" s="34" t="s">
        <v>14</v>
      </c>
      <c r="C27" s="35">
        <v>4748</v>
      </c>
      <c r="D27" s="35">
        <v>209</v>
      </c>
      <c r="E27" s="35">
        <v>2679</v>
      </c>
      <c r="F27" s="35">
        <v>477</v>
      </c>
      <c r="G27" s="35">
        <v>59</v>
      </c>
      <c r="H27" s="35">
        <v>72</v>
      </c>
      <c r="I27" s="35">
        <v>401</v>
      </c>
      <c r="J27" s="35">
        <v>197</v>
      </c>
      <c r="K27" s="35">
        <v>654</v>
      </c>
      <c r="L27" s="36"/>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dkZLNxOX9ezWLPMxlpuoc1g/4UCJAIFe4eQxGdoz7G8QcP1x2HXv7NbSaNt5QXo5+/De+bnqxKzQGEBzDHRD7w==" saltValue="oCEGykNSkQKIE4lU+v+v4A=="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WVL30"/>
  <sheetViews>
    <sheetView showGridLines="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61</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4747</v>
      </c>
      <c r="D11" s="35">
        <v>166</v>
      </c>
      <c r="E11" s="35">
        <v>2595</v>
      </c>
      <c r="F11" s="35">
        <v>444</v>
      </c>
      <c r="G11" s="35">
        <v>65</v>
      </c>
      <c r="H11" s="35">
        <v>77</v>
      </c>
      <c r="I11" s="35">
        <v>464</v>
      </c>
      <c r="J11" s="35">
        <v>201</v>
      </c>
      <c r="K11" s="35">
        <v>736</v>
      </c>
      <c r="L11" s="36"/>
    </row>
    <row r="12" spans="1:12" ht="12.6" customHeight="1">
      <c r="A12" s="27"/>
      <c r="B12" s="34" t="s">
        <v>2</v>
      </c>
      <c r="C12" s="35">
        <v>4974</v>
      </c>
      <c r="D12" s="35">
        <v>232</v>
      </c>
      <c r="E12" s="35">
        <v>2663</v>
      </c>
      <c r="F12" s="35">
        <v>421</v>
      </c>
      <c r="G12" s="35">
        <v>60</v>
      </c>
      <c r="H12" s="35">
        <v>77</v>
      </c>
      <c r="I12" s="35">
        <v>484</v>
      </c>
      <c r="J12" s="35">
        <v>217</v>
      </c>
      <c r="K12" s="35">
        <v>819</v>
      </c>
      <c r="L12" s="36"/>
    </row>
    <row r="13" spans="1:12" ht="12.6" customHeight="1">
      <c r="A13" s="27"/>
      <c r="B13" s="37" t="s">
        <v>3</v>
      </c>
      <c r="C13" s="35">
        <v>5103</v>
      </c>
      <c r="D13" s="35">
        <v>266</v>
      </c>
      <c r="E13" s="35">
        <v>2880</v>
      </c>
      <c r="F13" s="35">
        <v>546</v>
      </c>
      <c r="G13" s="35">
        <v>44</v>
      </c>
      <c r="H13" s="35">
        <v>77</v>
      </c>
      <c r="I13" s="35">
        <v>428</v>
      </c>
      <c r="J13" s="35">
        <v>189</v>
      </c>
      <c r="K13" s="35">
        <v>672</v>
      </c>
      <c r="L13" s="36"/>
    </row>
    <row r="14" spans="1:12" ht="12.6" customHeight="1">
      <c r="A14" s="27"/>
      <c r="B14" s="34" t="s">
        <v>4</v>
      </c>
      <c r="C14" s="35">
        <v>5321</v>
      </c>
      <c r="D14" s="35">
        <v>176</v>
      </c>
      <c r="E14" s="35">
        <v>3180</v>
      </c>
      <c r="F14" s="35">
        <v>653</v>
      </c>
      <c r="G14" s="35">
        <v>70</v>
      </c>
      <c r="H14" s="35">
        <v>77</v>
      </c>
      <c r="I14" s="35">
        <v>357</v>
      </c>
      <c r="J14" s="35">
        <v>241</v>
      </c>
      <c r="K14" s="35">
        <v>569</v>
      </c>
      <c r="L14" s="36"/>
    </row>
    <row r="15" spans="1:12" ht="12.6" customHeight="1">
      <c r="A15" s="27"/>
      <c r="B15" s="37" t="s">
        <v>5</v>
      </c>
      <c r="C15" s="35">
        <v>4482</v>
      </c>
      <c r="D15" s="35">
        <v>279</v>
      </c>
      <c r="E15" s="35">
        <v>2599</v>
      </c>
      <c r="F15" s="35">
        <v>450</v>
      </c>
      <c r="G15" s="35">
        <v>48</v>
      </c>
      <c r="H15" s="35">
        <v>77</v>
      </c>
      <c r="I15" s="35">
        <v>282</v>
      </c>
      <c r="J15" s="35">
        <v>198</v>
      </c>
      <c r="K15" s="35">
        <v>550</v>
      </c>
      <c r="L15" s="36"/>
    </row>
    <row r="16" spans="1:12" ht="12.6" customHeight="1">
      <c r="A16" s="27"/>
      <c r="B16" s="37" t="s">
        <v>6</v>
      </c>
      <c r="C16" s="35">
        <v>5004</v>
      </c>
      <c r="D16" s="35">
        <v>374</v>
      </c>
      <c r="E16" s="35">
        <v>2645</v>
      </c>
      <c r="F16" s="35">
        <v>420</v>
      </c>
      <c r="G16" s="35">
        <v>38</v>
      </c>
      <c r="H16" s="35">
        <v>77</v>
      </c>
      <c r="I16" s="35">
        <v>434</v>
      </c>
      <c r="J16" s="35">
        <v>199</v>
      </c>
      <c r="K16" s="35">
        <v>818</v>
      </c>
      <c r="L16" s="36"/>
    </row>
    <row r="17" spans="1:15" ht="12.6" customHeight="1">
      <c r="A17" s="27"/>
      <c r="B17" s="34" t="s">
        <v>24</v>
      </c>
      <c r="C17" s="35">
        <v>5050</v>
      </c>
      <c r="D17" s="35">
        <v>216</v>
      </c>
      <c r="E17" s="35">
        <v>2767</v>
      </c>
      <c r="F17" s="35">
        <v>491</v>
      </c>
      <c r="G17" s="35">
        <v>57</v>
      </c>
      <c r="H17" s="35">
        <v>77</v>
      </c>
      <c r="I17" s="35">
        <v>447</v>
      </c>
      <c r="J17" s="35">
        <v>202</v>
      </c>
      <c r="K17" s="35">
        <v>794</v>
      </c>
      <c r="L17" s="36"/>
    </row>
    <row r="18" spans="1:15" ht="12.6" customHeight="1">
      <c r="A18" s="27"/>
      <c r="B18" s="34" t="s">
        <v>7</v>
      </c>
      <c r="C18" s="35">
        <v>5181</v>
      </c>
      <c r="D18" s="35">
        <v>245</v>
      </c>
      <c r="E18" s="35">
        <v>3207</v>
      </c>
      <c r="F18" s="35">
        <v>665</v>
      </c>
      <c r="G18" s="35">
        <v>64</v>
      </c>
      <c r="H18" s="35">
        <v>77</v>
      </c>
      <c r="I18" s="35">
        <v>278</v>
      </c>
      <c r="J18" s="35">
        <v>182</v>
      </c>
      <c r="K18" s="35">
        <v>464</v>
      </c>
      <c r="L18" s="36"/>
    </row>
    <row r="19" spans="1:15" ht="12.6" customHeight="1">
      <c r="A19" s="27"/>
      <c r="B19" s="34" t="s">
        <v>8</v>
      </c>
      <c r="C19" s="35">
        <v>4926</v>
      </c>
      <c r="D19" s="35">
        <v>190</v>
      </c>
      <c r="E19" s="35">
        <v>2766</v>
      </c>
      <c r="F19" s="35">
        <v>514</v>
      </c>
      <c r="G19" s="35">
        <v>64</v>
      </c>
      <c r="H19" s="35">
        <v>77</v>
      </c>
      <c r="I19" s="35">
        <v>399</v>
      </c>
      <c r="J19" s="35">
        <v>235</v>
      </c>
      <c r="K19" s="35">
        <v>681</v>
      </c>
      <c r="L19" s="36"/>
    </row>
    <row r="20" spans="1:15" ht="12.6" customHeight="1">
      <c r="A20" s="27"/>
      <c r="B20" s="34" t="s">
        <v>9</v>
      </c>
      <c r="C20" s="35">
        <v>5057</v>
      </c>
      <c r="D20" s="35">
        <v>240</v>
      </c>
      <c r="E20" s="35">
        <v>2844</v>
      </c>
      <c r="F20" s="35">
        <v>521</v>
      </c>
      <c r="G20" s="35">
        <v>60</v>
      </c>
      <c r="H20" s="35">
        <v>77</v>
      </c>
      <c r="I20" s="35">
        <v>421</v>
      </c>
      <c r="J20" s="35">
        <v>208</v>
      </c>
      <c r="K20" s="35">
        <v>686</v>
      </c>
      <c r="L20" s="36"/>
    </row>
    <row r="21" spans="1:15" ht="12.6" customHeight="1">
      <c r="A21" s="27"/>
      <c r="B21" s="34" t="s">
        <v>10</v>
      </c>
      <c r="C21" s="35">
        <v>5003</v>
      </c>
      <c r="D21" s="35">
        <v>184</v>
      </c>
      <c r="E21" s="35">
        <v>2734</v>
      </c>
      <c r="F21" s="35">
        <v>486</v>
      </c>
      <c r="G21" s="35">
        <v>63</v>
      </c>
      <c r="H21" s="35">
        <v>77</v>
      </c>
      <c r="I21" s="35">
        <v>480</v>
      </c>
      <c r="J21" s="35">
        <v>248</v>
      </c>
      <c r="K21" s="35">
        <v>732</v>
      </c>
      <c r="L21" s="36"/>
    </row>
    <row r="22" spans="1:15" ht="12.6" customHeight="1">
      <c r="A22" s="27"/>
      <c r="B22" s="34" t="s">
        <v>11</v>
      </c>
      <c r="C22" s="35">
        <v>5186</v>
      </c>
      <c r="D22" s="35">
        <v>255</v>
      </c>
      <c r="E22" s="35">
        <v>2908</v>
      </c>
      <c r="F22" s="35">
        <v>554</v>
      </c>
      <c r="G22" s="35">
        <v>63</v>
      </c>
      <c r="H22" s="35">
        <v>77</v>
      </c>
      <c r="I22" s="35">
        <v>420</v>
      </c>
      <c r="J22" s="35">
        <v>219</v>
      </c>
      <c r="K22" s="35">
        <v>690</v>
      </c>
      <c r="L22" s="36"/>
    </row>
    <row r="23" spans="1:15" ht="12.6" customHeight="1">
      <c r="A23" s="27"/>
      <c r="B23" s="34" t="s">
        <v>25</v>
      </c>
      <c r="C23" s="35">
        <v>4844</v>
      </c>
      <c r="D23" s="35">
        <v>182</v>
      </c>
      <c r="E23" s="35">
        <v>3096</v>
      </c>
      <c r="F23" s="35">
        <v>644</v>
      </c>
      <c r="G23" s="35">
        <v>63</v>
      </c>
      <c r="H23" s="35">
        <v>77</v>
      </c>
      <c r="I23" s="35">
        <v>226</v>
      </c>
      <c r="J23" s="35">
        <v>125</v>
      </c>
      <c r="K23" s="35">
        <v>431</v>
      </c>
      <c r="L23" s="36"/>
    </row>
    <row r="24" spans="1:15" ht="12.6" customHeight="1">
      <c r="A24" s="27"/>
      <c r="B24" s="34" t="s">
        <v>12</v>
      </c>
      <c r="C24" s="35">
        <v>5175</v>
      </c>
      <c r="D24" s="35">
        <v>187</v>
      </c>
      <c r="E24" s="35">
        <v>3317</v>
      </c>
      <c r="F24" s="35">
        <v>681</v>
      </c>
      <c r="G24" s="35">
        <v>71</v>
      </c>
      <c r="H24" s="35">
        <v>77</v>
      </c>
      <c r="I24" s="35">
        <v>208</v>
      </c>
      <c r="J24" s="35">
        <v>149</v>
      </c>
      <c r="K24" s="35">
        <v>486</v>
      </c>
      <c r="L24" s="36"/>
    </row>
    <row r="25" spans="1:15" ht="12.6" customHeight="1">
      <c r="A25" s="27"/>
      <c r="B25" s="34" t="s">
        <v>13</v>
      </c>
      <c r="C25" s="35">
        <v>5115</v>
      </c>
      <c r="D25" s="35">
        <v>291</v>
      </c>
      <c r="E25" s="35">
        <v>2748</v>
      </c>
      <c r="F25" s="35">
        <v>474</v>
      </c>
      <c r="G25" s="35">
        <v>51</v>
      </c>
      <c r="H25" s="35">
        <v>77</v>
      </c>
      <c r="I25" s="35">
        <v>485</v>
      </c>
      <c r="J25" s="35">
        <v>255</v>
      </c>
      <c r="K25" s="35">
        <v>734</v>
      </c>
      <c r="L25" s="36"/>
    </row>
    <row r="26" spans="1:15" ht="12.6" customHeight="1">
      <c r="A26" s="27"/>
      <c r="B26" s="34" t="s">
        <v>26</v>
      </c>
      <c r="C26" s="35">
        <v>5006</v>
      </c>
      <c r="D26" s="35">
        <v>189</v>
      </c>
      <c r="E26" s="35">
        <v>3080</v>
      </c>
      <c r="F26" s="35">
        <v>623</v>
      </c>
      <c r="G26" s="35">
        <v>75</v>
      </c>
      <c r="H26" s="35">
        <v>77</v>
      </c>
      <c r="I26" s="35">
        <v>247</v>
      </c>
      <c r="J26" s="35">
        <v>177</v>
      </c>
      <c r="K26" s="35">
        <v>537</v>
      </c>
      <c r="L26" s="36"/>
    </row>
    <row r="27" spans="1:15" s="13" customFormat="1" ht="15.6" customHeight="1">
      <c r="A27" s="38"/>
      <c r="B27" s="34" t="s">
        <v>14</v>
      </c>
      <c r="C27" s="35">
        <v>4988</v>
      </c>
      <c r="D27" s="35">
        <v>218</v>
      </c>
      <c r="E27" s="35">
        <v>2804</v>
      </c>
      <c r="F27" s="35">
        <v>507</v>
      </c>
      <c r="G27" s="35">
        <v>60</v>
      </c>
      <c r="H27" s="35">
        <v>77</v>
      </c>
      <c r="I27" s="35">
        <v>417</v>
      </c>
      <c r="J27" s="35">
        <v>208</v>
      </c>
      <c r="K27" s="35">
        <v>697</v>
      </c>
      <c r="L27" s="36"/>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JPa3fDQdFFgUc7adWnnhVNoYCIZ2+aJBixywE4TMMmi/W65tNHt1zpJhxvaV1acg7kQAG3kGMN4hCpm6v50PDA==" saltValue="uxWxVEO9OSR3fPwWAorr1w=="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WVL30"/>
  <sheetViews>
    <sheetView showGridLines="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63</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5021</v>
      </c>
      <c r="D11" s="35">
        <v>304</v>
      </c>
      <c r="E11" s="35">
        <v>2682</v>
      </c>
      <c r="F11" s="35">
        <v>499</v>
      </c>
      <c r="G11" s="35">
        <v>62</v>
      </c>
      <c r="H11" s="35">
        <v>75</v>
      </c>
      <c r="I11" s="35">
        <v>474</v>
      </c>
      <c r="J11" s="35">
        <v>205</v>
      </c>
      <c r="K11" s="35">
        <v>721</v>
      </c>
      <c r="L11" s="36"/>
    </row>
    <row r="12" spans="1:12" ht="12.6" customHeight="1">
      <c r="A12" s="27"/>
      <c r="B12" s="34" t="s">
        <v>2</v>
      </c>
      <c r="C12" s="35">
        <v>5245</v>
      </c>
      <c r="D12" s="35">
        <v>382</v>
      </c>
      <c r="E12" s="35">
        <v>2743</v>
      </c>
      <c r="F12" s="35">
        <v>467</v>
      </c>
      <c r="G12" s="35">
        <v>55</v>
      </c>
      <c r="H12" s="35">
        <v>75</v>
      </c>
      <c r="I12" s="35">
        <v>494</v>
      </c>
      <c r="J12" s="35">
        <v>222</v>
      </c>
      <c r="K12" s="35">
        <v>808</v>
      </c>
      <c r="L12" s="36"/>
    </row>
    <row r="13" spans="1:12" ht="12.6" customHeight="1">
      <c r="A13" s="27"/>
      <c r="B13" s="37" t="s">
        <v>3</v>
      </c>
      <c r="C13" s="35">
        <v>5488</v>
      </c>
      <c r="D13" s="35">
        <v>464</v>
      </c>
      <c r="E13" s="35">
        <v>2997</v>
      </c>
      <c r="F13" s="35">
        <v>611</v>
      </c>
      <c r="G13" s="35">
        <v>45</v>
      </c>
      <c r="H13" s="35">
        <v>75</v>
      </c>
      <c r="I13" s="35">
        <v>436</v>
      </c>
      <c r="J13" s="35">
        <v>191</v>
      </c>
      <c r="K13" s="35">
        <v>670</v>
      </c>
      <c r="L13" s="36"/>
    </row>
    <row r="14" spans="1:12" ht="12.6" customHeight="1">
      <c r="A14" s="27"/>
      <c r="B14" s="34" t="s">
        <v>4</v>
      </c>
      <c r="C14" s="35">
        <v>5652</v>
      </c>
      <c r="D14" s="35">
        <v>337</v>
      </c>
      <c r="E14" s="35">
        <v>3272</v>
      </c>
      <c r="F14" s="35">
        <v>715</v>
      </c>
      <c r="G14" s="35">
        <v>72</v>
      </c>
      <c r="H14" s="35">
        <v>75</v>
      </c>
      <c r="I14" s="35">
        <v>363</v>
      </c>
      <c r="J14" s="35">
        <v>245</v>
      </c>
      <c r="K14" s="35">
        <v>572</v>
      </c>
      <c r="L14" s="36"/>
    </row>
    <row r="15" spans="1:12" ht="12.6" customHeight="1">
      <c r="A15" s="27"/>
      <c r="B15" s="37" t="s">
        <v>5</v>
      </c>
      <c r="C15" s="35">
        <v>4807</v>
      </c>
      <c r="D15" s="35">
        <v>437</v>
      </c>
      <c r="E15" s="35">
        <v>2710</v>
      </c>
      <c r="F15" s="35">
        <v>492</v>
      </c>
      <c r="G15" s="35">
        <v>44</v>
      </c>
      <c r="H15" s="35">
        <v>75</v>
      </c>
      <c r="I15" s="35">
        <v>288</v>
      </c>
      <c r="J15" s="35">
        <v>203</v>
      </c>
      <c r="K15" s="35">
        <v>557</v>
      </c>
      <c r="L15" s="36"/>
    </row>
    <row r="16" spans="1:12" ht="12.6" customHeight="1">
      <c r="A16" s="27"/>
      <c r="B16" s="37" t="s">
        <v>6</v>
      </c>
      <c r="C16" s="35">
        <v>5440</v>
      </c>
      <c r="D16" s="35">
        <v>611</v>
      </c>
      <c r="E16" s="35">
        <v>2765</v>
      </c>
      <c r="F16" s="35">
        <v>484</v>
      </c>
      <c r="G16" s="35">
        <v>36</v>
      </c>
      <c r="H16" s="35">
        <v>75</v>
      </c>
      <c r="I16" s="35">
        <v>442</v>
      </c>
      <c r="J16" s="35">
        <v>204</v>
      </c>
      <c r="K16" s="35">
        <v>823</v>
      </c>
      <c r="L16" s="36"/>
    </row>
    <row r="17" spans="1:15" ht="12.6" customHeight="1">
      <c r="A17" s="27"/>
      <c r="B17" s="34" t="s">
        <v>24</v>
      </c>
      <c r="C17" s="35">
        <v>5343</v>
      </c>
      <c r="D17" s="35">
        <v>369</v>
      </c>
      <c r="E17" s="35">
        <v>2843</v>
      </c>
      <c r="F17" s="35">
        <v>550</v>
      </c>
      <c r="G17" s="35">
        <v>55</v>
      </c>
      <c r="H17" s="35">
        <v>75</v>
      </c>
      <c r="I17" s="35">
        <v>456</v>
      </c>
      <c r="J17" s="35">
        <v>205</v>
      </c>
      <c r="K17" s="35">
        <v>790</v>
      </c>
      <c r="L17" s="36"/>
    </row>
    <row r="18" spans="1:15" ht="12.6" customHeight="1">
      <c r="A18" s="27"/>
      <c r="B18" s="34" t="s">
        <v>7</v>
      </c>
      <c r="C18" s="35">
        <v>5519</v>
      </c>
      <c r="D18" s="35">
        <v>412</v>
      </c>
      <c r="E18" s="35">
        <v>3302</v>
      </c>
      <c r="F18" s="35">
        <v>731</v>
      </c>
      <c r="G18" s="35">
        <v>63</v>
      </c>
      <c r="H18" s="35">
        <v>75</v>
      </c>
      <c r="I18" s="35">
        <v>284</v>
      </c>
      <c r="J18" s="35">
        <v>188</v>
      </c>
      <c r="K18" s="35">
        <v>466</v>
      </c>
      <c r="L18" s="36"/>
    </row>
    <row r="19" spans="1:15" ht="12.6" customHeight="1">
      <c r="A19" s="27"/>
      <c r="B19" s="34" t="s">
        <v>8</v>
      </c>
      <c r="C19" s="35">
        <v>5204</v>
      </c>
      <c r="D19" s="35">
        <v>320</v>
      </c>
      <c r="E19" s="35">
        <v>2866</v>
      </c>
      <c r="F19" s="35">
        <v>574</v>
      </c>
      <c r="G19" s="35">
        <v>57</v>
      </c>
      <c r="H19" s="35">
        <v>75</v>
      </c>
      <c r="I19" s="35">
        <v>407</v>
      </c>
      <c r="J19" s="35">
        <v>240</v>
      </c>
      <c r="K19" s="35">
        <v>665</v>
      </c>
      <c r="L19" s="36"/>
    </row>
    <row r="20" spans="1:15" ht="12.6" customHeight="1">
      <c r="A20" s="27"/>
      <c r="B20" s="34" t="s">
        <v>9</v>
      </c>
      <c r="C20" s="35">
        <v>5417</v>
      </c>
      <c r="D20" s="35">
        <v>414</v>
      </c>
      <c r="E20" s="35">
        <v>2963</v>
      </c>
      <c r="F20" s="35">
        <v>590</v>
      </c>
      <c r="G20" s="35">
        <v>56</v>
      </c>
      <c r="H20" s="35">
        <v>75</v>
      </c>
      <c r="I20" s="35">
        <v>431</v>
      </c>
      <c r="J20" s="35">
        <v>213</v>
      </c>
      <c r="K20" s="35">
        <v>674</v>
      </c>
      <c r="L20" s="36"/>
    </row>
    <row r="21" spans="1:15" ht="12.6" customHeight="1">
      <c r="A21" s="27"/>
      <c r="B21" s="34" t="s">
        <v>10</v>
      </c>
      <c r="C21" s="35">
        <v>5276</v>
      </c>
      <c r="D21" s="35">
        <v>330</v>
      </c>
      <c r="E21" s="35">
        <v>2815</v>
      </c>
      <c r="F21" s="35">
        <v>543</v>
      </c>
      <c r="G21" s="35">
        <v>60</v>
      </c>
      <c r="H21" s="35">
        <v>75</v>
      </c>
      <c r="I21" s="35">
        <v>490</v>
      </c>
      <c r="J21" s="35">
        <v>253</v>
      </c>
      <c r="K21" s="35">
        <v>711</v>
      </c>
      <c r="L21" s="36"/>
    </row>
    <row r="22" spans="1:15" ht="12.6" customHeight="1">
      <c r="A22" s="27"/>
      <c r="B22" s="34" t="s">
        <v>11</v>
      </c>
      <c r="C22" s="35">
        <v>5517</v>
      </c>
      <c r="D22" s="35">
        <v>432</v>
      </c>
      <c r="E22" s="35">
        <v>3001</v>
      </c>
      <c r="F22" s="35">
        <v>621</v>
      </c>
      <c r="G22" s="35">
        <v>57</v>
      </c>
      <c r="H22" s="35">
        <v>75</v>
      </c>
      <c r="I22" s="35">
        <v>431</v>
      </c>
      <c r="J22" s="35">
        <v>224</v>
      </c>
      <c r="K22" s="35">
        <v>676</v>
      </c>
      <c r="L22" s="36"/>
    </row>
    <row r="23" spans="1:15" ht="12.6" customHeight="1">
      <c r="A23" s="27"/>
      <c r="B23" s="34" t="s">
        <v>25</v>
      </c>
      <c r="C23" s="35">
        <v>5178</v>
      </c>
      <c r="D23" s="35">
        <v>327</v>
      </c>
      <c r="E23" s="35">
        <v>3217</v>
      </c>
      <c r="F23" s="35">
        <v>713</v>
      </c>
      <c r="G23" s="35">
        <v>63</v>
      </c>
      <c r="H23" s="35">
        <v>75</v>
      </c>
      <c r="I23" s="35">
        <v>232</v>
      </c>
      <c r="J23" s="35">
        <v>133</v>
      </c>
      <c r="K23" s="35">
        <v>420</v>
      </c>
      <c r="L23" s="36"/>
    </row>
    <row r="24" spans="1:15" ht="12.6" customHeight="1">
      <c r="A24" s="27"/>
      <c r="B24" s="34" t="s">
        <v>12</v>
      </c>
      <c r="C24" s="35">
        <v>5562</v>
      </c>
      <c r="D24" s="35">
        <v>360</v>
      </c>
      <c r="E24" s="35">
        <v>3443</v>
      </c>
      <c r="F24" s="35">
        <v>758</v>
      </c>
      <c r="G24" s="35">
        <v>70</v>
      </c>
      <c r="H24" s="35">
        <v>75</v>
      </c>
      <c r="I24" s="35">
        <v>214</v>
      </c>
      <c r="J24" s="35">
        <v>155</v>
      </c>
      <c r="K24" s="35">
        <v>486</v>
      </c>
      <c r="L24" s="36"/>
    </row>
    <row r="25" spans="1:15" ht="12.6" customHeight="1">
      <c r="A25" s="27"/>
      <c r="B25" s="34" t="s">
        <v>13</v>
      </c>
      <c r="C25" s="35">
        <v>5396</v>
      </c>
      <c r="D25" s="35">
        <v>402</v>
      </c>
      <c r="E25" s="35">
        <v>2859</v>
      </c>
      <c r="F25" s="35">
        <v>532</v>
      </c>
      <c r="G25" s="35">
        <v>50</v>
      </c>
      <c r="H25" s="35">
        <v>75</v>
      </c>
      <c r="I25" s="35">
        <v>495</v>
      </c>
      <c r="J25" s="35">
        <v>259</v>
      </c>
      <c r="K25" s="35">
        <v>725</v>
      </c>
      <c r="L25" s="36"/>
    </row>
    <row r="26" spans="1:15" ht="12.6" customHeight="1">
      <c r="A26" s="27"/>
      <c r="B26" s="34" t="s">
        <v>26</v>
      </c>
      <c r="C26" s="35">
        <v>5379</v>
      </c>
      <c r="D26" s="35">
        <v>363</v>
      </c>
      <c r="E26" s="35">
        <v>3198</v>
      </c>
      <c r="F26" s="35">
        <v>693</v>
      </c>
      <c r="G26" s="35">
        <v>73</v>
      </c>
      <c r="H26" s="35">
        <v>75</v>
      </c>
      <c r="I26" s="35">
        <v>254</v>
      </c>
      <c r="J26" s="35">
        <v>181</v>
      </c>
      <c r="K26" s="35">
        <v>541</v>
      </c>
      <c r="L26" s="36"/>
    </row>
    <row r="27" spans="1:15" s="13" customFormat="1" ht="15.6" customHeight="1">
      <c r="A27" s="38"/>
      <c r="B27" s="34" t="s">
        <v>14</v>
      </c>
      <c r="C27" s="35">
        <v>5303</v>
      </c>
      <c r="D27" s="35">
        <v>375</v>
      </c>
      <c r="E27" s="35">
        <v>2904</v>
      </c>
      <c r="F27" s="35">
        <v>567</v>
      </c>
      <c r="G27" s="35">
        <v>57</v>
      </c>
      <c r="H27" s="35">
        <v>75</v>
      </c>
      <c r="I27" s="35">
        <v>426</v>
      </c>
      <c r="J27" s="35">
        <v>212</v>
      </c>
      <c r="K27" s="35">
        <v>687</v>
      </c>
      <c r="L27" s="36"/>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ou5zLzIqhlQC9sgmVvAFLeytOc0xa9eVeq49N65C8EA89tEdItc5gTViwhA/PxQayIE79tnYTe5B8LFKMWm4LA==" saltValue="A8ICHC0nJ60iLrH5ll1AtA=="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WVL30"/>
  <sheetViews>
    <sheetView showGridLines="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67</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5408</v>
      </c>
      <c r="D11" s="35">
        <v>438</v>
      </c>
      <c r="E11" s="35">
        <v>2829</v>
      </c>
      <c r="F11" s="35">
        <v>547</v>
      </c>
      <c r="G11" s="35">
        <v>63</v>
      </c>
      <c r="H11" s="35">
        <v>75</v>
      </c>
      <c r="I11" s="35">
        <v>491</v>
      </c>
      <c r="J11" s="35">
        <v>210</v>
      </c>
      <c r="K11" s="35">
        <v>754</v>
      </c>
      <c r="L11" s="36"/>
    </row>
    <row r="12" spans="1:12" ht="12.6" customHeight="1">
      <c r="A12" s="27"/>
      <c r="B12" s="34" t="s">
        <v>2</v>
      </c>
      <c r="C12" s="35">
        <v>5660</v>
      </c>
      <c r="D12" s="35">
        <v>511</v>
      </c>
      <c r="E12" s="35">
        <v>2914</v>
      </c>
      <c r="F12" s="35">
        <v>511</v>
      </c>
      <c r="G12" s="35">
        <v>58</v>
      </c>
      <c r="H12" s="35">
        <v>75</v>
      </c>
      <c r="I12" s="35">
        <v>511</v>
      </c>
      <c r="J12" s="35">
        <v>227</v>
      </c>
      <c r="K12" s="35">
        <v>851</v>
      </c>
      <c r="L12" s="36"/>
    </row>
    <row r="13" spans="1:12" ht="12.6" customHeight="1">
      <c r="A13" s="27"/>
      <c r="B13" s="37" t="s">
        <v>3</v>
      </c>
      <c r="C13" s="35">
        <v>5965</v>
      </c>
      <c r="D13" s="35">
        <v>636</v>
      </c>
      <c r="E13" s="35">
        <v>3167</v>
      </c>
      <c r="F13" s="35">
        <v>682</v>
      </c>
      <c r="G13" s="35">
        <v>47</v>
      </c>
      <c r="H13" s="35">
        <v>75</v>
      </c>
      <c r="I13" s="35">
        <v>452</v>
      </c>
      <c r="J13" s="35">
        <v>195</v>
      </c>
      <c r="K13" s="35">
        <v>712</v>
      </c>
      <c r="L13" s="36"/>
    </row>
    <row r="14" spans="1:12" ht="12.6" customHeight="1">
      <c r="A14" s="27"/>
      <c r="B14" s="34" t="s">
        <v>4</v>
      </c>
      <c r="C14" s="35">
        <v>6036</v>
      </c>
      <c r="D14" s="35">
        <v>422</v>
      </c>
      <c r="E14" s="35">
        <v>3437</v>
      </c>
      <c r="F14" s="35">
        <v>785</v>
      </c>
      <c r="G14" s="35">
        <v>73</v>
      </c>
      <c r="H14" s="35">
        <v>75</v>
      </c>
      <c r="I14" s="35">
        <v>376</v>
      </c>
      <c r="J14" s="35">
        <v>255</v>
      </c>
      <c r="K14" s="35">
        <v>612</v>
      </c>
      <c r="L14" s="36"/>
    </row>
    <row r="15" spans="1:12" ht="12.6" customHeight="1">
      <c r="A15" s="27"/>
      <c r="B15" s="37" t="s">
        <v>5</v>
      </c>
      <c r="C15" s="35">
        <v>5156</v>
      </c>
      <c r="D15" s="35">
        <v>583</v>
      </c>
      <c r="E15" s="35">
        <v>2816</v>
      </c>
      <c r="F15" s="35">
        <v>522</v>
      </c>
      <c r="G15" s="35">
        <v>52</v>
      </c>
      <c r="H15" s="35">
        <v>75</v>
      </c>
      <c r="I15" s="35">
        <v>300</v>
      </c>
      <c r="J15" s="35">
        <v>208</v>
      </c>
      <c r="K15" s="35">
        <v>600</v>
      </c>
      <c r="L15" s="36"/>
    </row>
    <row r="16" spans="1:12" ht="12.6" customHeight="1">
      <c r="A16" s="27"/>
      <c r="B16" s="37" t="s">
        <v>6</v>
      </c>
      <c r="C16" s="35">
        <v>5814</v>
      </c>
      <c r="D16" s="35">
        <v>678</v>
      </c>
      <c r="E16" s="35">
        <v>2936</v>
      </c>
      <c r="F16" s="35">
        <v>534</v>
      </c>
      <c r="G16" s="35">
        <v>39</v>
      </c>
      <c r="H16" s="35">
        <v>75</v>
      </c>
      <c r="I16" s="35">
        <v>458</v>
      </c>
      <c r="J16" s="35">
        <v>208</v>
      </c>
      <c r="K16" s="35">
        <v>885</v>
      </c>
      <c r="L16" s="36"/>
    </row>
    <row r="17" spans="1:15" ht="12.6" customHeight="1">
      <c r="A17" s="27"/>
      <c r="B17" s="34" t="s">
        <v>24</v>
      </c>
      <c r="C17" s="35">
        <v>5747</v>
      </c>
      <c r="D17" s="35">
        <v>484</v>
      </c>
      <c r="E17" s="35">
        <v>3000</v>
      </c>
      <c r="F17" s="35">
        <v>605</v>
      </c>
      <c r="G17" s="35">
        <v>57</v>
      </c>
      <c r="H17" s="35">
        <v>75</v>
      </c>
      <c r="I17" s="35">
        <v>473</v>
      </c>
      <c r="J17" s="35">
        <v>213</v>
      </c>
      <c r="K17" s="35">
        <v>840</v>
      </c>
      <c r="L17" s="36"/>
    </row>
    <row r="18" spans="1:15" ht="12.6" customHeight="1">
      <c r="A18" s="27"/>
      <c r="B18" s="34" t="s">
        <v>7</v>
      </c>
      <c r="C18" s="35">
        <v>5870</v>
      </c>
      <c r="D18" s="35">
        <v>476</v>
      </c>
      <c r="E18" s="35">
        <v>3472</v>
      </c>
      <c r="F18" s="35">
        <v>795</v>
      </c>
      <c r="G18" s="35">
        <v>65</v>
      </c>
      <c r="H18" s="35">
        <v>75</v>
      </c>
      <c r="I18" s="35">
        <v>294</v>
      </c>
      <c r="J18" s="35">
        <v>197</v>
      </c>
      <c r="K18" s="35">
        <v>496</v>
      </c>
      <c r="L18" s="36"/>
    </row>
    <row r="19" spans="1:15" ht="12.6" customHeight="1">
      <c r="A19" s="27"/>
      <c r="B19" s="34" t="s">
        <v>8</v>
      </c>
      <c r="C19" s="35">
        <v>5521</v>
      </c>
      <c r="D19" s="35">
        <v>381</v>
      </c>
      <c r="E19" s="35">
        <v>3013</v>
      </c>
      <c r="F19" s="35">
        <v>628</v>
      </c>
      <c r="G19" s="35">
        <v>65</v>
      </c>
      <c r="H19" s="35">
        <v>75</v>
      </c>
      <c r="I19" s="35">
        <v>422</v>
      </c>
      <c r="J19" s="35">
        <v>245</v>
      </c>
      <c r="K19" s="35">
        <v>693</v>
      </c>
      <c r="L19" s="36"/>
    </row>
    <row r="20" spans="1:15" ht="12.6" customHeight="1">
      <c r="A20" s="27"/>
      <c r="B20" s="34" t="s">
        <v>9</v>
      </c>
      <c r="C20" s="35">
        <v>5848</v>
      </c>
      <c r="D20" s="35">
        <v>549</v>
      </c>
      <c r="E20" s="35">
        <v>3144</v>
      </c>
      <c r="F20" s="35">
        <v>645</v>
      </c>
      <c r="G20" s="35">
        <v>61</v>
      </c>
      <c r="H20" s="35">
        <v>75</v>
      </c>
      <c r="I20" s="35">
        <v>447</v>
      </c>
      <c r="J20" s="35">
        <v>219</v>
      </c>
      <c r="K20" s="35">
        <v>708</v>
      </c>
      <c r="L20" s="36"/>
    </row>
    <row r="21" spans="1:15" ht="12.6" customHeight="1">
      <c r="A21" s="27"/>
      <c r="B21" s="34" t="s">
        <v>10</v>
      </c>
      <c r="C21" s="35">
        <v>5646</v>
      </c>
      <c r="D21" s="35">
        <v>427</v>
      </c>
      <c r="E21" s="35">
        <v>2981</v>
      </c>
      <c r="F21" s="35">
        <v>594</v>
      </c>
      <c r="G21" s="35">
        <v>63</v>
      </c>
      <c r="H21" s="35">
        <v>75</v>
      </c>
      <c r="I21" s="35">
        <v>508</v>
      </c>
      <c r="J21" s="35">
        <v>258</v>
      </c>
      <c r="K21" s="35">
        <v>739</v>
      </c>
      <c r="L21" s="36"/>
    </row>
    <row r="22" spans="1:15" ht="12.6" customHeight="1">
      <c r="A22" s="27"/>
      <c r="B22" s="34" t="s">
        <v>11</v>
      </c>
      <c r="C22" s="35">
        <v>5959</v>
      </c>
      <c r="D22" s="35">
        <v>600</v>
      </c>
      <c r="E22" s="35">
        <v>3167</v>
      </c>
      <c r="F22" s="35">
        <v>677</v>
      </c>
      <c r="G22" s="35">
        <v>56</v>
      </c>
      <c r="H22" s="35">
        <v>75</v>
      </c>
      <c r="I22" s="35">
        <v>448</v>
      </c>
      <c r="J22" s="35">
        <v>228</v>
      </c>
      <c r="K22" s="35">
        <v>707</v>
      </c>
      <c r="L22" s="36"/>
    </row>
    <row r="23" spans="1:15" ht="12.6" customHeight="1">
      <c r="A23" s="27"/>
      <c r="B23" s="34" t="s">
        <v>25</v>
      </c>
      <c r="C23" s="35">
        <v>5532</v>
      </c>
      <c r="D23" s="35">
        <v>442</v>
      </c>
      <c r="E23" s="35">
        <v>3363</v>
      </c>
      <c r="F23" s="35">
        <v>775</v>
      </c>
      <c r="G23" s="35">
        <v>63</v>
      </c>
      <c r="H23" s="35">
        <v>75</v>
      </c>
      <c r="I23" s="35">
        <v>241</v>
      </c>
      <c r="J23" s="35">
        <v>139</v>
      </c>
      <c r="K23" s="35">
        <v>433</v>
      </c>
      <c r="L23" s="36"/>
    </row>
    <row r="24" spans="1:15" ht="12.6" customHeight="1">
      <c r="A24" s="27"/>
      <c r="B24" s="34" t="s">
        <v>12</v>
      </c>
      <c r="C24" s="35">
        <v>5943</v>
      </c>
      <c r="D24" s="35">
        <v>468</v>
      </c>
      <c r="E24" s="35">
        <v>3598</v>
      </c>
      <c r="F24" s="35">
        <v>828</v>
      </c>
      <c r="G24" s="35">
        <v>73</v>
      </c>
      <c r="H24" s="35">
        <v>75</v>
      </c>
      <c r="I24" s="35">
        <v>224</v>
      </c>
      <c r="J24" s="35">
        <v>160</v>
      </c>
      <c r="K24" s="35">
        <v>517</v>
      </c>
      <c r="L24" s="36"/>
    </row>
    <row r="25" spans="1:15" ht="12.6" customHeight="1">
      <c r="A25" s="27"/>
      <c r="B25" s="34" t="s">
        <v>13</v>
      </c>
      <c r="C25" s="35">
        <v>5807</v>
      </c>
      <c r="D25" s="35">
        <v>523</v>
      </c>
      <c r="E25" s="35">
        <v>3030</v>
      </c>
      <c r="F25" s="35">
        <v>582</v>
      </c>
      <c r="G25" s="35">
        <v>53</v>
      </c>
      <c r="H25" s="35">
        <v>75</v>
      </c>
      <c r="I25" s="35">
        <v>512</v>
      </c>
      <c r="J25" s="35">
        <v>266</v>
      </c>
      <c r="K25" s="35">
        <v>765</v>
      </c>
      <c r="L25" s="36"/>
    </row>
    <row r="26" spans="1:15" ht="12.6" customHeight="1">
      <c r="A26" s="27"/>
      <c r="B26" s="34" t="s">
        <v>26</v>
      </c>
      <c r="C26" s="35">
        <v>5720</v>
      </c>
      <c r="D26" s="35">
        <v>431</v>
      </c>
      <c r="E26" s="35">
        <v>3348</v>
      </c>
      <c r="F26" s="35">
        <v>757</v>
      </c>
      <c r="G26" s="35">
        <v>77</v>
      </c>
      <c r="H26" s="35">
        <v>75</v>
      </c>
      <c r="I26" s="35">
        <v>265</v>
      </c>
      <c r="J26" s="35">
        <v>187</v>
      </c>
      <c r="K26" s="35">
        <v>580</v>
      </c>
      <c r="L26" s="36"/>
    </row>
    <row r="27" spans="1:15" s="13" customFormat="1" ht="15.6" customHeight="1">
      <c r="A27" s="38"/>
      <c r="B27" s="34" t="s">
        <v>14</v>
      </c>
      <c r="C27" s="35">
        <v>5699</v>
      </c>
      <c r="D27" s="35">
        <v>492</v>
      </c>
      <c r="E27" s="35">
        <v>3067</v>
      </c>
      <c r="F27" s="35">
        <v>621</v>
      </c>
      <c r="G27" s="35">
        <v>61</v>
      </c>
      <c r="H27" s="35">
        <v>75</v>
      </c>
      <c r="I27" s="35">
        <v>441</v>
      </c>
      <c r="J27" s="35">
        <v>218</v>
      </c>
      <c r="K27" s="35">
        <v>723</v>
      </c>
      <c r="L27" s="36"/>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bERdDZzNcmvY1U03yvHhg1opwcXl/ErFW1KNfqxuHIjx6k1Zxxzhd6GFc3ab+opnvTTI+AfAsnVPOdicQJLHsQ==" saltValue="KSjdI/FJ4l2zAYRUApMw8Q=="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1"/>
  </sheetPr>
  <dimension ref="A1:I1793"/>
  <sheetViews>
    <sheetView topLeftCell="A1745" workbookViewId="0">
      <selection activeCell="G1797" sqref="G1797"/>
    </sheetView>
  </sheetViews>
  <sheetFormatPr baseColWidth="10" defaultRowHeight="11.4"/>
  <cols>
    <col min="1" max="1" width="11.375" style="6"/>
    <col min="2" max="2" width="40" style="1" bestFit="1" customWidth="1"/>
    <col min="3" max="3" width="40" style="6" customWidth="1"/>
    <col min="4" max="4" width="25.625" customWidth="1"/>
    <col min="5" max="5" width="11.375" customWidth="1"/>
    <col min="9" max="9" width="11.375" style="26"/>
  </cols>
  <sheetData>
    <row r="1" spans="1:9">
      <c r="A1" s="6" t="s">
        <v>39</v>
      </c>
      <c r="B1" s="1" t="s">
        <v>40</v>
      </c>
      <c r="C1" s="6" t="s">
        <v>47</v>
      </c>
      <c r="D1" s="2" t="s">
        <v>18</v>
      </c>
      <c r="E1" s="1" t="s">
        <v>41</v>
      </c>
      <c r="F1" t="s">
        <v>14</v>
      </c>
      <c r="G1" t="s">
        <v>16</v>
      </c>
      <c r="H1" t="s">
        <v>17</v>
      </c>
    </row>
    <row r="2" spans="1:9">
      <c r="A2" s="20">
        <v>2008</v>
      </c>
      <c r="B2" s="20" t="s">
        <v>34</v>
      </c>
      <c r="C2" s="11" t="s">
        <v>14</v>
      </c>
      <c r="D2" s="11" t="s">
        <v>1</v>
      </c>
      <c r="E2" s="43">
        <f ca="1">VLOOKUP($D2,INDIRECT(A2&amp;"!B11:K27"),$I2,FALSE)</f>
        <v>521</v>
      </c>
      <c r="F2" s="6">
        <f ca="1">VLOOKUP($C2,INDIRECT(A2&amp;"!B11:K27"),$I2,FALSE)</f>
        <v>487</v>
      </c>
      <c r="G2" s="20">
        <f ca="1">MIN($E$2:$E$17)</f>
        <v>316</v>
      </c>
      <c r="H2" s="20">
        <f ca="1">MAX($E$2:$E$17)</f>
        <v>578</v>
      </c>
      <c r="I2" s="26">
        <v>10</v>
      </c>
    </row>
    <row r="3" spans="1:9">
      <c r="A3" s="20">
        <v>2008</v>
      </c>
      <c r="B3" s="20" t="s">
        <v>34</v>
      </c>
      <c r="C3" s="11" t="s">
        <v>14</v>
      </c>
      <c r="D3" s="11" t="s">
        <v>2</v>
      </c>
      <c r="E3" s="6">
        <f t="shared" ref="E3:E65" ca="1" si="0">VLOOKUP($D3,INDIRECT(A3&amp;"!B11:K27"),$I3,FALSE)</f>
        <v>563</v>
      </c>
      <c r="F3" s="6">
        <f t="shared" ref="F3:F66" ca="1" si="1">VLOOKUP($C3,INDIRECT(A3&amp;"!B11:K27"),$I3,FALSE)</f>
        <v>487</v>
      </c>
      <c r="G3" s="20">
        <f t="shared" ref="G3:G17" ca="1" si="2">MIN($E$2:$E$17)</f>
        <v>316</v>
      </c>
      <c r="H3" s="20">
        <f t="shared" ref="H3:H17" ca="1" si="3">MAX($E$2:$E$17)</f>
        <v>578</v>
      </c>
      <c r="I3" s="26">
        <v>10</v>
      </c>
    </row>
    <row r="4" spans="1:9">
      <c r="A4" s="20">
        <v>2008</v>
      </c>
      <c r="B4" s="20" t="s">
        <v>34</v>
      </c>
      <c r="C4" s="11" t="s">
        <v>14</v>
      </c>
      <c r="D4" s="12" t="s">
        <v>3</v>
      </c>
      <c r="E4" s="6">
        <f t="shared" ca="1" si="0"/>
        <v>494</v>
      </c>
      <c r="F4" s="6">
        <f t="shared" ca="1" si="1"/>
        <v>487</v>
      </c>
      <c r="G4" s="20">
        <f t="shared" ca="1" si="2"/>
        <v>316</v>
      </c>
      <c r="H4" s="20">
        <f t="shared" ca="1" si="3"/>
        <v>578</v>
      </c>
      <c r="I4" s="26">
        <v>10</v>
      </c>
    </row>
    <row r="5" spans="1:9">
      <c r="A5" s="20">
        <v>2008</v>
      </c>
      <c r="B5" s="20" t="s">
        <v>34</v>
      </c>
      <c r="C5" s="11" t="s">
        <v>14</v>
      </c>
      <c r="D5" s="11" t="s">
        <v>4</v>
      </c>
      <c r="E5" s="6">
        <f t="shared" ca="1" si="0"/>
        <v>354</v>
      </c>
      <c r="F5" s="6">
        <f t="shared" ca="1" si="1"/>
        <v>487</v>
      </c>
      <c r="G5" s="20">
        <f t="shared" ca="1" si="2"/>
        <v>316</v>
      </c>
      <c r="H5" s="20">
        <f t="shared" ca="1" si="3"/>
        <v>578</v>
      </c>
      <c r="I5" s="26">
        <v>10</v>
      </c>
    </row>
    <row r="6" spans="1:9">
      <c r="A6" s="20">
        <v>2008</v>
      </c>
      <c r="B6" s="20" t="s">
        <v>34</v>
      </c>
      <c r="C6" s="11" t="s">
        <v>14</v>
      </c>
      <c r="D6" s="12" t="s">
        <v>5</v>
      </c>
      <c r="E6" s="6">
        <f t="shared" ca="1" si="0"/>
        <v>354</v>
      </c>
      <c r="F6" s="6">
        <f t="shared" ca="1" si="1"/>
        <v>487</v>
      </c>
      <c r="G6" s="20">
        <f t="shared" ca="1" si="2"/>
        <v>316</v>
      </c>
      <c r="H6" s="20">
        <f t="shared" ca="1" si="3"/>
        <v>578</v>
      </c>
      <c r="I6" s="26">
        <v>10</v>
      </c>
    </row>
    <row r="7" spans="1:9">
      <c r="A7" s="20">
        <v>2008</v>
      </c>
      <c r="B7" s="20" t="s">
        <v>34</v>
      </c>
      <c r="C7" s="11" t="s">
        <v>14</v>
      </c>
      <c r="D7" s="12" t="s">
        <v>6</v>
      </c>
      <c r="E7" s="6">
        <f t="shared" ca="1" si="0"/>
        <v>578</v>
      </c>
      <c r="F7" s="6">
        <f t="shared" ca="1" si="1"/>
        <v>487</v>
      </c>
      <c r="G7" s="20">
        <f t="shared" ca="1" si="2"/>
        <v>316</v>
      </c>
      <c r="H7" s="20">
        <f t="shared" ca="1" si="3"/>
        <v>578</v>
      </c>
      <c r="I7" s="26">
        <v>10</v>
      </c>
    </row>
    <row r="8" spans="1:9">
      <c r="A8" s="20">
        <v>2008</v>
      </c>
      <c r="B8" s="20" t="s">
        <v>34</v>
      </c>
      <c r="C8" s="11" t="s">
        <v>14</v>
      </c>
      <c r="D8" s="11" t="s">
        <v>24</v>
      </c>
      <c r="E8" s="6">
        <f ca="1">VLOOKUP($D8,INDIRECT(A8&amp;"!B11:K27"),$I8,FALSE)</f>
        <v>521</v>
      </c>
      <c r="F8" s="6">
        <f t="shared" ca="1" si="1"/>
        <v>487</v>
      </c>
      <c r="G8" s="20">
        <f t="shared" ca="1" si="2"/>
        <v>316</v>
      </c>
      <c r="H8" s="20">
        <f t="shared" ca="1" si="3"/>
        <v>578</v>
      </c>
      <c r="I8" s="26">
        <v>10</v>
      </c>
    </row>
    <row r="9" spans="1:9">
      <c r="A9" s="20">
        <v>2008</v>
      </c>
      <c r="B9" s="20" t="s">
        <v>34</v>
      </c>
      <c r="C9" s="11" t="s">
        <v>14</v>
      </c>
      <c r="D9" s="11" t="s">
        <v>7</v>
      </c>
      <c r="E9" s="6">
        <f t="shared" ca="1" si="0"/>
        <v>316</v>
      </c>
      <c r="F9" s="6">
        <f t="shared" ca="1" si="1"/>
        <v>487</v>
      </c>
      <c r="G9" s="20">
        <f t="shared" ca="1" si="2"/>
        <v>316</v>
      </c>
      <c r="H9" s="20">
        <f t="shared" ca="1" si="3"/>
        <v>578</v>
      </c>
      <c r="I9" s="26">
        <v>10</v>
      </c>
    </row>
    <row r="10" spans="1:9">
      <c r="A10" s="20">
        <v>2008</v>
      </c>
      <c r="B10" s="20" t="s">
        <v>34</v>
      </c>
      <c r="C10" s="11" t="s">
        <v>14</v>
      </c>
      <c r="D10" s="11" t="s">
        <v>8</v>
      </c>
      <c r="E10" s="6">
        <f t="shared" ca="1" si="0"/>
        <v>467</v>
      </c>
      <c r="F10" s="6">
        <f t="shared" ca="1" si="1"/>
        <v>487</v>
      </c>
      <c r="G10" s="20">
        <f t="shared" ca="1" si="2"/>
        <v>316</v>
      </c>
      <c r="H10" s="20">
        <f t="shared" ca="1" si="3"/>
        <v>578</v>
      </c>
      <c r="I10" s="26">
        <v>10</v>
      </c>
    </row>
    <row r="11" spans="1:9">
      <c r="A11" s="20">
        <v>2008</v>
      </c>
      <c r="B11" s="20" t="s">
        <v>34</v>
      </c>
      <c r="C11" s="11" t="s">
        <v>14</v>
      </c>
      <c r="D11" s="11" t="s">
        <v>9</v>
      </c>
      <c r="E11" s="6">
        <f t="shared" ca="1" si="0"/>
        <v>504</v>
      </c>
      <c r="F11" s="6">
        <f t="shared" ca="1" si="1"/>
        <v>487</v>
      </c>
      <c r="G11" s="20">
        <f t="shared" ca="1" si="2"/>
        <v>316</v>
      </c>
      <c r="H11" s="20">
        <f t="shared" ca="1" si="3"/>
        <v>578</v>
      </c>
      <c r="I11" s="26">
        <v>10</v>
      </c>
    </row>
    <row r="12" spans="1:9">
      <c r="A12" s="20">
        <v>2008</v>
      </c>
      <c r="B12" s="20" t="s">
        <v>34</v>
      </c>
      <c r="C12" s="11" t="s">
        <v>14</v>
      </c>
      <c r="D12" s="11" t="s">
        <v>10</v>
      </c>
      <c r="E12" s="6">
        <f t="shared" ca="1" si="0"/>
        <v>529</v>
      </c>
      <c r="F12" s="6">
        <f ca="1">VLOOKUP($C12,INDIRECT(A12&amp;"!B11:K27"),$I12,FALSE)</f>
        <v>487</v>
      </c>
      <c r="G12" s="20">
        <f t="shared" ca="1" si="2"/>
        <v>316</v>
      </c>
      <c r="H12" s="20">
        <f t="shared" ca="1" si="3"/>
        <v>578</v>
      </c>
      <c r="I12" s="26">
        <v>10</v>
      </c>
    </row>
    <row r="13" spans="1:9">
      <c r="A13" s="20">
        <v>2008</v>
      </c>
      <c r="B13" s="20" t="s">
        <v>34</v>
      </c>
      <c r="C13" s="11" t="s">
        <v>14</v>
      </c>
      <c r="D13" s="11" t="s">
        <v>11</v>
      </c>
      <c r="E13" s="6">
        <f t="shared" ca="1" si="0"/>
        <v>413</v>
      </c>
      <c r="F13" s="6">
        <f t="shared" ca="1" si="1"/>
        <v>487</v>
      </c>
      <c r="G13" s="20">
        <f t="shared" ca="1" si="2"/>
        <v>316</v>
      </c>
      <c r="H13" s="20">
        <f t="shared" ca="1" si="3"/>
        <v>578</v>
      </c>
      <c r="I13" s="26">
        <v>10</v>
      </c>
    </row>
    <row r="14" spans="1:9">
      <c r="A14" s="20">
        <v>2008</v>
      </c>
      <c r="B14" s="20" t="s">
        <v>34</v>
      </c>
      <c r="C14" s="11" t="s">
        <v>14</v>
      </c>
      <c r="D14" s="11" t="s">
        <v>25</v>
      </c>
      <c r="E14" s="6">
        <f t="shared" ca="1" si="0"/>
        <v>336</v>
      </c>
      <c r="F14" s="6">
        <f t="shared" ca="1" si="1"/>
        <v>487</v>
      </c>
      <c r="G14" s="20">
        <f t="shared" ca="1" si="2"/>
        <v>316</v>
      </c>
      <c r="H14" s="20">
        <f t="shared" ca="1" si="3"/>
        <v>578</v>
      </c>
      <c r="I14" s="26">
        <v>10</v>
      </c>
    </row>
    <row r="15" spans="1:9">
      <c r="A15" s="20">
        <v>2008</v>
      </c>
      <c r="B15" s="20" t="s">
        <v>34</v>
      </c>
      <c r="C15" s="11" t="s">
        <v>14</v>
      </c>
      <c r="D15" s="11" t="s">
        <v>12</v>
      </c>
      <c r="E15" s="6">
        <f t="shared" ca="1" si="0"/>
        <v>339</v>
      </c>
      <c r="F15" s="6">
        <f t="shared" ca="1" si="1"/>
        <v>487</v>
      </c>
      <c r="G15" s="20">
        <f t="shared" ca="1" si="2"/>
        <v>316</v>
      </c>
      <c r="H15" s="20">
        <f t="shared" ca="1" si="3"/>
        <v>578</v>
      </c>
      <c r="I15" s="26">
        <v>10</v>
      </c>
    </row>
    <row r="16" spans="1:9">
      <c r="A16" s="20">
        <v>2008</v>
      </c>
      <c r="B16" s="20" t="s">
        <v>34</v>
      </c>
      <c r="C16" s="11" t="s">
        <v>14</v>
      </c>
      <c r="D16" s="11" t="s">
        <v>13</v>
      </c>
      <c r="E16" s="6">
        <f t="shared" ca="1" si="0"/>
        <v>523</v>
      </c>
      <c r="F16" s="6">
        <f t="shared" ca="1" si="1"/>
        <v>487</v>
      </c>
      <c r="G16" s="20">
        <f t="shared" ca="1" si="2"/>
        <v>316</v>
      </c>
      <c r="H16" s="20">
        <f ca="1">MAX($E$2:$E$17)</f>
        <v>578</v>
      </c>
      <c r="I16" s="26">
        <v>10</v>
      </c>
    </row>
    <row r="17" spans="1:9">
      <c r="A17" s="20">
        <v>2008</v>
      </c>
      <c r="B17" s="3" t="s">
        <v>34</v>
      </c>
      <c r="C17" s="11" t="s">
        <v>14</v>
      </c>
      <c r="D17" s="11" t="s">
        <v>26</v>
      </c>
      <c r="E17" s="6">
        <f t="shared" ca="1" si="0"/>
        <v>346</v>
      </c>
      <c r="F17" s="6">
        <f t="shared" ca="1" si="1"/>
        <v>487</v>
      </c>
      <c r="G17" s="3">
        <f t="shared" ca="1" si="2"/>
        <v>316</v>
      </c>
      <c r="H17" s="3">
        <f t="shared" ca="1" si="3"/>
        <v>578</v>
      </c>
      <c r="I17" s="26">
        <v>10</v>
      </c>
    </row>
    <row r="18" spans="1:9">
      <c r="A18" s="20">
        <v>2008</v>
      </c>
      <c r="B18" s="20" t="s">
        <v>33</v>
      </c>
      <c r="C18" s="11" t="s">
        <v>14</v>
      </c>
      <c r="D18" s="11" t="s">
        <v>1</v>
      </c>
      <c r="E18" s="6">
        <f t="shared" ca="1" si="0"/>
        <v>143</v>
      </c>
      <c r="F18" s="6">
        <f t="shared" ca="1" si="1"/>
        <v>140</v>
      </c>
      <c r="G18" s="20">
        <f ca="1">MIN($E$18:$E$33)</f>
        <v>77</v>
      </c>
      <c r="H18" s="20">
        <f ca="1">MAX($E$18:$E$33)</f>
        <v>180</v>
      </c>
      <c r="I18" s="26">
        <v>9</v>
      </c>
    </row>
    <row r="19" spans="1:9">
      <c r="A19" s="20">
        <v>2008</v>
      </c>
      <c r="B19" s="20" t="s">
        <v>33</v>
      </c>
      <c r="C19" s="11" t="s">
        <v>14</v>
      </c>
      <c r="D19" s="11" t="s">
        <v>2</v>
      </c>
      <c r="E19" s="6">
        <f t="shared" ca="1" si="0"/>
        <v>148</v>
      </c>
      <c r="F19" s="6">
        <f t="shared" ca="1" si="1"/>
        <v>140</v>
      </c>
      <c r="G19" s="20">
        <f t="shared" ref="G19:G33" ca="1" si="4">MIN($E$18:$E$33)</f>
        <v>77</v>
      </c>
      <c r="H19" s="20">
        <f t="shared" ref="H19:H33" ca="1" si="5">MAX($E$18:$E$33)</f>
        <v>180</v>
      </c>
      <c r="I19" s="26">
        <v>9</v>
      </c>
    </row>
    <row r="20" spans="1:9">
      <c r="A20" s="20">
        <v>2008</v>
      </c>
      <c r="B20" s="20" t="s">
        <v>33</v>
      </c>
      <c r="C20" s="11" t="s">
        <v>14</v>
      </c>
      <c r="D20" s="12" t="s">
        <v>3</v>
      </c>
      <c r="E20" s="6">
        <f t="shared" ca="1" si="0"/>
        <v>150</v>
      </c>
      <c r="F20" s="6">
        <f t="shared" ca="1" si="1"/>
        <v>140</v>
      </c>
      <c r="G20" s="20">
        <f t="shared" ca="1" si="4"/>
        <v>77</v>
      </c>
      <c r="H20" s="20">
        <f t="shared" ca="1" si="5"/>
        <v>180</v>
      </c>
      <c r="I20" s="26">
        <v>9</v>
      </c>
    </row>
    <row r="21" spans="1:9">
      <c r="A21" s="20">
        <v>2008</v>
      </c>
      <c r="B21" s="20" t="s">
        <v>33</v>
      </c>
      <c r="C21" s="11" t="s">
        <v>14</v>
      </c>
      <c r="D21" s="11" t="s">
        <v>4</v>
      </c>
      <c r="E21" s="6">
        <f t="shared" ca="1" si="0"/>
        <v>156</v>
      </c>
      <c r="F21" s="6">
        <f t="shared" ca="1" si="1"/>
        <v>140</v>
      </c>
      <c r="G21" s="20">
        <f t="shared" ca="1" si="4"/>
        <v>77</v>
      </c>
      <c r="H21" s="20">
        <f t="shared" ca="1" si="5"/>
        <v>180</v>
      </c>
      <c r="I21" s="26">
        <v>9</v>
      </c>
    </row>
    <row r="22" spans="1:9">
      <c r="A22" s="20">
        <v>2008</v>
      </c>
      <c r="B22" s="20" t="s">
        <v>33</v>
      </c>
      <c r="C22" s="11" t="s">
        <v>14</v>
      </c>
      <c r="D22" s="12" t="s">
        <v>5</v>
      </c>
      <c r="E22" s="6">
        <f t="shared" ca="1" si="0"/>
        <v>131</v>
      </c>
      <c r="F22" s="6">
        <f t="shared" ca="1" si="1"/>
        <v>140</v>
      </c>
      <c r="G22" s="20">
        <f t="shared" ca="1" si="4"/>
        <v>77</v>
      </c>
      <c r="H22" s="20">
        <f t="shared" ca="1" si="5"/>
        <v>180</v>
      </c>
      <c r="I22" s="26">
        <v>9</v>
      </c>
    </row>
    <row r="23" spans="1:9">
      <c r="A23" s="20">
        <v>2008</v>
      </c>
      <c r="B23" s="20" t="s">
        <v>33</v>
      </c>
      <c r="C23" s="11" t="s">
        <v>14</v>
      </c>
      <c r="D23" s="12" t="s">
        <v>6</v>
      </c>
      <c r="E23" s="6">
        <f t="shared" ca="1" si="0"/>
        <v>127</v>
      </c>
      <c r="F23" s="6">
        <f t="shared" ca="1" si="1"/>
        <v>140</v>
      </c>
      <c r="G23" s="20">
        <f t="shared" ca="1" si="4"/>
        <v>77</v>
      </c>
      <c r="H23" s="20">
        <f t="shared" ca="1" si="5"/>
        <v>180</v>
      </c>
      <c r="I23" s="26">
        <v>9</v>
      </c>
    </row>
    <row r="24" spans="1:9">
      <c r="A24" s="20">
        <v>2008</v>
      </c>
      <c r="B24" s="20" t="s">
        <v>33</v>
      </c>
      <c r="C24" s="11" t="s">
        <v>14</v>
      </c>
      <c r="D24" s="11" t="s">
        <v>24</v>
      </c>
      <c r="E24" s="6">
        <f t="shared" ca="1" si="0"/>
        <v>136</v>
      </c>
      <c r="F24" s="6">
        <f t="shared" ca="1" si="1"/>
        <v>140</v>
      </c>
      <c r="G24" s="20">
        <f t="shared" ca="1" si="4"/>
        <v>77</v>
      </c>
      <c r="H24" s="20">
        <f t="shared" ca="1" si="5"/>
        <v>180</v>
      </c>
      <c r="I24" s="26">
        <v>9</v>
      </c>
    </row>
    <row r="25" spans="1:9">
      <c r="A25" s="20">
        <v>2008</v>
      </c>
      <c r="B25" s="20" t="s">
        <v>33</v>
      </c>
      <c r="C25" s="11" t="s">
        <v>14</v>
      </c>
      <c r="D25" s="11" t="s">
        <v>7</v>
      </c>
      <c r="E25" s="6">
        <f t="shared" ca="1" si="0"/>
        <v>119</v>
      </c>
      <c r="F25" s="6">
        <f t="shared" ca="1" si="1"/>
        <v>140</v>
      </c>
      <c r="G25" s="20">
        <f t="shared" ca="1" si="4"/>
        <v>77</v>
      </c>
      <c r="H25" s="20">
        <f t="shared" ca="1" si="5"/>
        <v>180</v>
      </c>
      <c r="I25" s="26">
        <v>9</v>
      </c>
    </row>
    <row r="26" spans="1:9">
      <c r="A26" s="20">
        <v>2008</v>
      </c>
      <c r="B26" s="20" t="s">
        <v>33</v>
      </c>
      <c r="C26" s="11" t="s">
        <v>14</v>
      </c>
      <c r="D26" s="11" t="s">
        <v>8</v>
      </c>
      <c r="E26" s="6">
        <f t="shared" ca="1" si="0"/>
        <v>159</v>
      </c>
      <c r="F26" s="6">
        <f t="shared" ca="1" si="1"/>
        <v>140</v>
      </c>
      <c r="G26" s="20">
        <f t="shared" ca="1" si="4"/>
        <v>77</v>
      </c>
      <c r="H26" s="20">
        <f t="shared" ca="1" si="5"/>
        <v>180</v>
      </c>
      <c r="I26" s="26">
        <v>9</v>
      </c>
    </row>
    <row r="27" spans="1:9">
      <c r="A27" s="20">
        <v>2008</v>
      </c>
      <c r="B27" s="20" t="s">
        <v>33</v>
      </c>
      <c r="C27" s="11" t="s">
        <v>14</v>
      </c>
      <c r="D27" s="11" t="s">
        <v>9</v>
      </c>
      <c r="E27" s="6">
        <f t="shared" ca="1" si="0"/>
        <v>138</v>
      </c>
      <c r="F27" s="6">
        <f t="shared" ca="1" si="1"/>
        <v>140</v>
      </c>
      <c r="G27" s="20">
        <f t="shared" ca="1" si="4"/>
        <v>77</v>
      </c>
      <c r="H27" s="20">
        <f t="shared" ca="1" si="5"/>
        <v>180</v>
      </c>
      <c r="I27" s="26">
        <v>9</v>
      </c>
    </row>
    <row r="28" spans="1:9">
      <c r="A28" s="20">
        <v>2008</v>
      </c>
      <c r="B28" s="20" t="s">
        <v>33</v>
      </c>
      <c r="C28" s="11" t="s">
        <v>14</v>
      </c>
      <c r="D28" s="11" t="s">
        <v>10</v>
      </c>
      <c r="E28" s="6">
        <f t="shared" ca="1" si="0"/>
        <v>163</v>
      </c>
      <c r="F28" s="6">
        <f t="shared" ca="1" si="1"/>
        <v>140</v>
      </c>
      <c r="G28" s="20">
        <f t="shared" ca="1" si="4"/>
        <v>77</v>
      </c>
      <c r="H28" s="20">
        <f t="shared" ca="1" si="5"/>
        <v>180</v>
      </c>
      <c r="I28" s="26">
        <v>9</v>
      </c>
    </row>
    <row r="29" spans="1:9">
      <c r="A29" s="20">
        <v>2008</v>
      </c>
      <c r="B29" s="20" t="s">
        <v>33</v>
      </c>
      <c r="C29" s="11" t="s">
        <v>14</v>
      </c>
      <c r="D29" s="11" t="s">
        <v>11</v>
      </c>
      <c r="E29" s="6">
        <f t="shared" ca="1" si="0"/>
        <v>149</v>
      </c>
      <c r="F29" s="6">
        <f t="shared" ca="1" si="1"/>
        <v>140</v>
      </c>
      <c r="G29" s="20">
        <f t="shared" ca="1" si="4"/>
        <v>77</v>
      </c>
      <c r="H29" s="20">
        <f t="shared" ca="1" si="5"/>
        <v>180</v>
      </c>
      <c r="I29" s="26">
        <v>9</v>
      </c>
    </row>
    <row r="30" spans="1:9">
      <c r="A30" s="20">
        <v>2008</v>
      </c>
      <c r="B30" s="20" t="s">
        <v>33</v>
      </c>
      <c r="C30" s="11" t="s">
        <v>14</v>
      </c>
      <c r="D30" s="11" t="s">
        <v>25</v>
      </c>
      <c r="E30" s="6">
        <f t="shared" ca="1" si="0"/>
        <v>77</v>
      </c>
      <c r="F30" s="6">
        <f t="shared" ca="1" si="1"/>
        <v>140</v>
      </c>
      <c r="G30" s="20">
        <f t="shared" ca="1" si="4"/>
        <v>77</v>
      </c>
      <c r="H30" s="20">
        <f t="shared" ca="1" si="5"/>
        <v>180</v>
      </c>
      <c r="I30" s="26">
        <v>9</v>
      </c>
    </row>
    <row r="31" spans="1:9">
      <c r="A31" s="20">
        <v>2008</v>
      </c>
      <c r="B31" s="20" t="s">
        <v>33</v>
      </c>
      <c r="C31" s="11" t="s">
        <v>14</v>
      </c>
      <c r="D31" s="11" t="s">
        <v>12</v>
      </c>
      <c r="E31" s="6">
        <f t="shared" ca="1" si="0"/>
        <v>95</v>
      </c>
      <c r="F31" s="6">
        <f t="shared" ca="1" si="1"/>
        <v>140</v>
      </c>
      <c r="G31" s="20">
        <f t="shared" ca="1" si="4"/>
        <v>77</v>
      </c>
      <c r="H31" s="20">
        <f t="shared" ca="1" si="5"/>
        <v>180</v>
      </c>
      <c r="I31" s="26">
        <v>9</v>
      </c>
    </row>
    <row r="32" spans="1:9">
      <c r="A32" s="20">
        <v>2008</v>
      </c>
      <c r="B32" s="20" t="s">
        <v>33</v>
      </c>
      <c r="C32" s="11" t="s">
        <v>14</v>
      </c>
      <c r="D32" s="11" t="s">
        <v>13</v>
      </c>
      <c r="E32" s="6">
        <f t="shared" ca="1" si="0"/>
        <v>180</v>
      </c>
      <c r="F32" s="6">
        <f t="shared" ca="1" si="1"/>
        <v>140</v>
      </c>
      <c r="G32" s="20">
        <f t="shared" ca="1" si="4"/>
        <v>77</v>
      </c>
      <c r="H32" s="20">
        <f t="shared" ca="1" si="5"/>
        <v>180</v>
      </c>
      <c r="I32" s="26">
        <v>9</v>
      </c>
    </row>
    <row r="33" spans="1:9">
      <c r="A33" s="20">
        <v>2008</v>
      </c>
      <c r="B33" s="3" t="s">
        <v>33</v>
      </c>
      <c r="C33" s="11" t="s">
        <v>14</v>
      </c>
      <c r="D33" s="11" t="s">
        <v>26</v>
      </c>
      <c r="E33" s="6">
        <f t="shared" ca="1" si="0"/>
        <v>117</v>
      </c>
      <c r="F33" s="6">
        <f t="shared" ca="1" si="1"/>
        <v>140</v>
      </c>
      <c r="G33" s="3">
        <f t="shared" ca="1" si="4"/>
        <v>77</v>
      </c>
      <c r="H33" s="3">
        <f t="shared" ca="1" si="5"/>
        <v>180</v>
      </c>
      <c r="I33" s="26">
        <v>9</v>
      </c>
    </row>
    <row r="34" spans="1:9">
      <c r="A34" s="20">
        <v>2008</v>
      </c>
      <c r="B34" s="21" t="s">
        <v>42</v>
      </c>
      <c r="C34" s="11" t="s">
        <v>14</v>
      </c>
      <c r="D34" s="11" t="s">
        <v>1</v>
      </c>
      <c r="E34" s="6">
        <f t="shared" ca="1" si="0"/>
        <v>358</v>
      </c>
      <c r="F34" s="6">
        <f t="shared" ca="1" si="1"/>
        <v>306</v>
      </c>
      <c r="G34" s="20">
        <f ca="1">MIN($E$34:$E$49)</f>
        <v>141</v>
      </c>
      <c r="H34" s="20">
        <f ca="1">MAX($E$34:$E$49)</f>
        <v>363</v>
      </c>
      <c r="I34" s="26">
        <v>8</v>
      </c>
    </row>
    <row r="35" spans="1:9">
      <c r="A35" s="20">
        <v>2008</v>
      </c>
      <c r="B35" s="20" t="s">
        <v>42</v>
      </c>
      <c r="C35" s="11" t="s">
        <v>14</v>
      </c>
      <c r="D35" s="11" t="s">
        <v>2</v>
      </c>
      <c r="E35" s="6">
        <f t="shared" ca="1" si="0"/>
        <v>363</v>
      </c>
      <c r="F35" s="6">
        <f t="shared" ca="1" si="1"/>
        <v>306</v>
      </c>
      <c r="G35" s="20">
        <f t="shared" ref="G35:G49" ca="1" si="6">MIN($E$34:$E$49)</f>
        <v>141</v>
      </c>
      <c r="H35" s="20">
        <f t="shared" ref="H35:H49" ca="1" si="7">MAX($E$34:$E$49)</f>
        <v>363</v>
      </c>
      <c r="I35" s="26">
        <v>8</v>
      </c>
    </row>
    <row r="36" spans="1:9">
      <c r="A36" s="20">
        <v>2008</v>
      </c>
      <c r="B36" s="20" t="s">
        <v>42</v>
      </c>
      <c r="C36" s="11" t="s">
        <v>14</v>
      </c>
      <c r="D36" s="12" t="s">
        <v>3</v>
      </c>
      <c r="E36" s="6">
        <f t="shared" ca="1" si="0"/>
        <v>333</v>
      </c>
      <c r="F36" s="6">
        <f t="shared" ca="1" si="1"/>
        <v>306</v>
      </c>
      <c r="G36" s="20">
        <f t="shared" ca="1" si="6"/>
        <v>141</v>
      </c>
      <c r="H36" s="20">
        <f t="shared" ca="1" si="7"/>
        <v>363</v>
      </c>
      <c r="I36" s="26">
        <v>8</v>
      </c>
    </row>
    <row r="37" spans="1:9">
      <c r="A37" s="20">
        <v>2008</v>
      </c>
      <c r="B37" s="20" t="s">
        <v>42</v>
      </c>
      <c r="C37" s="11" t="s">
        <v>14</v>
      </c>
      <c r="D37" s="11" t="s">
        <v>4</v>
      </c>
      <c r="E37" s="6">
        <f t="shared" ca="1" si="0"/>
        <v>244</v>
      </c>
      <c r="F37" s="6">
        <f t="shared" ca="1" si="1"/>
        <v>306</v>
      </c>
      <c r="G37" s="20">
        <f t="shared" ca="1" si="6"/>
        <v>141</v>
      </c>
      <c r="H37" s="20">
        <f t="shared" ca="1" si="7"/>
        <v>363</v>
      </c>
      <c r="I37" s="26">
        <v>8</v>
      </c>
    </row>
    <row r="38" spans="1:9">
      <c r="A38" s="20">
        <v>2008</v>
      </c>
      <c r="B38" s="20" t="s">
        <v>42</v>
      </c>
      <c r="C38" s="11" t="s">
        <v>14</v>
      </c>
      <c r="D38" s="12" t="s">
        <v>5</v>
      </c>
      <c r="E38" s="6">
        <f t="shared" ca="1" si="0"/>
        <v>216</v>
      </c>
      <c r="F38" s="6">
        <f t="shared" ca="1" si="1"/>
        <v>306</v>
      </c>
      <c r="G38" s="20">
        <f t="shared" ca="1" si="6"/>
        <v>141</v>
      </c>
      <c r="H38" s="20">
        <f t="shared" ca="1" si="7"/>
        <v>363</v>
      </c>
      <c r="I38" s="26">
        <v>8</v>
      </c>
    </row>
    <row r="39" spans="1:9">
      <c r="A39" s="20">
        <v>2008</v>
      </c>
      <c r="B39" s="20" t="s">
        <v>42</v>
      </c>
      <c r="C39" s="11" t="s">
        <v>14</v>
      </c>
      <c r="D39" s="12" t="s">
        <v>6</v>
      </c>
      <c r="E39" s="6">
        <f t="shared" ca="1" si="0"/>
        <v>346</v>
      </c>
      <c r="F39" s="6">
        <f t="shared" ca="1" si="1"/>
        <v>306</v>
      </c>
      <c r="G39" s="20">
        <f t="shared" ca="1" si="6"/>
        <v>141</v>
      </c>
      <c r="H39" s="20">
        <f t="shared" ca="1" si="7"/>
        <v>363</v>
      </c>
      <c r="I39" s="26">
        <v>8</v>
      </c>
    </row>
    <row r="40" spans="1:9">
      <c r="A40" s="20">
        <v>2008</v>
      </c>
      <c r="B40" s="20" t="s">
        <v>42</v>
      </c>
      <c r="C40" s="11" t="s">
        <v>14</v>
      </c>
      <c r="D40" s="11" t="s">
        <v>24</v>
      </c>
      <c r="E40" s="6">
        <f t="shared" ca="1" si="0"/>
        <v>345</v>
      </c>
      <c r="F40" s="6">
        <f t="shared" ca="1" si="1"/>
        <v>306</v>
      </c>
      <c r="G40" s="20">
        <f t="shared" ca="1" si="6"/>
        <v>141</v>
      </c>
      <c r="H40" s="20">
        <f t="shared" ca="1" si="7"/>
        <v>363</v>
      </c>
      <c r="I40" s="26">
        <v>8</v>
      </c>
    </row>
    <row r="41" spans="1:9">
      <c r="A41" s="20">
        <v>2008</v>
      </c>
      <c r="B41" s="20" t="s">
        <v>42</v>
      </c>
      <c r="C41" s="11" t="s">
        <v>14</v>
      </c>
      <c r="D41" s="11" t="s">
        <v>7</v>
      </c>
      <c r="E41" s="6">
        <f t="shared" ca="1" si="0"/>
        <v>168</v>
      </c>
      <c r="F41" s="6">
        <f t="shared" ca="1" si="1"/>
        <v>306</v>
      </c>
      <c r="G41" s="20">
        <f t="shared" ca="1" si="6"/>
        <v>141</v>
      </c>
      <c r="H41" s="20">
        <f t="shared" ca="1" si="7"/>
        <v>363</v>
      </c>
      <c r="I41" s="26">
        <v>8</v>
      </c>
    </row>
    <row r="42" spans="1:9">
      <c r="A42" s="20">
        <v>2008</v>
      </c>
      <c r="B42" s="20" t="s">
        <v>42</v>
      </c>
      <c r="C42" s="11" t="s">
        <v>14</v>
      </c>
      <c r="D42" s="11" t="s">
        <v>8</v>
      </c>
      <c r="E42" s="6">
        <f t="shared" ca="1" si="0"/>
        <v>293</v>
      </c>
      <c r="F42" s="6">
        <f t="shared" ca="1" si="1"/>
        <v>306</v>
      </c>
      <c r="G42" s="20">
        <f t="shared" ca="1" si="6"/>
        <v>141</v>
      </c>
      <c r="H42" s="20">
        <f t="shared" ca="1" si="7"/>
        <v>363</v>
      </c>
      <c r="I42" s="26">
        <v>8</v>
      </c>
    </row>
    <row r="43" spans="1:9">
      <c r="A43" s="20">
        <v>2008</v>
      </c>
      <c r="B43" s="20" t="s">
        <v>42</v>
      </c>
      <c r="C43" s="11" t="s">
        <v>14</v>
      </c>
      <c r="D43" s="11" t="s">
        <v>9</v>
      </c>
      <c r="E43" s="6">
        <f t="shared" ca="1" si="0"/>
        <v>308</v>
      </c>
      <c r="F43" s="6">
        <f t="shared" ca="1" si="1"/>
        <v>306</v>
      </c>
      <c r="G43" s="20">
        <f t="shared" ca="1" si="6"/>
        <v>141</v>
      </c>
      <c r="H43" s="20">
        <f t="shared" ca="1" si="7"/>
        <v>363</v>
      </c>
      <c r="I43" s="26">
        <v>8</v>
      </c>
    </row>
    <row r="44" spans="1:9">
      <c r="A44" s="20">
        <v>2008</v>
      </c>
      <c r="B44" s="20" t="s">
        <v>42</v>
      </c>
      <c r="C44" s="11" t="s">
        <v>14</v>
      </c>
      <c r="D44" s="11" t="s">
        <v>10</v>
      </c>
      <c r="E44" s="6">
        <f t="shared" ca="1" si="0"/>
        <v>353</v>
      </c>
      <c r="F44" s="6">
        <f t="shared" ca="1" si="1"/>
        <v>306</v>
      </c>
      <c r="G44" s="20">
        <f t="shared" ca="1" si="6"/>
        <v>141</v>
      </c>
      <c r="H44" s="20">
        <f t="shared" ca="1" si="7"/>
        <v>363</v>
      </c>
      <c r="I44" s="26">
        <v>8</v>
      </c>
    </row>
    <row r="45" spans="1:9">
      <c r="A45" s="20">
        <v>2008</v>
      </c>
      <c r="B45" s="20" t="s">
        <v>42</v>
      </c>
      <c r="C45" s="11" t="s">
        <v>14</v>
      </c>
      <c r="D45" s="11" t="s">
        <v>11</v>
      </c>
      <c r="E45" s="6">
        <f t="shared" ca="1" si="0"/>
        <v>268</v>
      </c>
      <c r="F45" s="6">
        <f t="shared" ca="1" si="1"/>
        <v>306</v>
      </c>
      <c r="G45" s="20">
        <f t="shared" ca="1" si="6"/>
        <v>141</v>
      </c>
      <c r="H45" s="20">
        <f t="shared" ca="1" si="7"/>
        <v>363</v>
      </c>
      <c r="I45" s="26">
        <v>8</v>
      </c>
    </row>
    <row r="46" spans="1:9">
      <c r="A46" s="20">
        <v>2008</v>
      </c>
      <c r="B46" s="20" t="s">
        <v>42</v>
      </c>
      <c r="C46" s="11" t="s">
        <v>14</v>
      </c>
      <c r="D46" s="11" t="s">
        <v>25</v>
      </c>
      <c r="E46" s="6">
        <f t="shared" ca="1" si="0"/>
        <v>157</v>
      </c>
      <c r="F46" s="6">
        <f t="shared" ca="1" si="1"/>
        <v>306</v>
      </c>
      <c r="G46" s="20">
        <f t="shared" ca="1" si="6"/>
        <v>141</v>
      </c>
      <c r="H46" s="20">
        <f t="shared" ca="1" si="7"/>
        <v>363</v>
      </c>
      <c r="I46" s="26">
        <v>8</v>
      </c>
    </row>
    <row r="47" spans="1:9">
      <c r="A47" s="20">
        <v>2008</v>
      </c>
      <c r="B47" s="20" t="s">
        <v>42</v>
      </c>
      <c r="C47" s="11" t="s">
        <v>14</v>
      </c>
      <c r="D47" s="11" t="s">
        <v>12</v>
      </c>
      <c r="E47" s="6">
        <f t="shared" ca="1" si="0"/>
        <v>141</v>
      </c>
      <c r="F47" s="6">
        <f t="shared" ca="1" si="1"/>
        <v>306</v>
      </c>
      <c r="G47" s="20">
        <f t="shared" ca="1" si="6"/>
        <v>141</v>
      </c>
      <c r="H47" s="20">
        <f t="shared" ca="1" si="7"/>
        <v>363</v>
      </c>
      <c r="I47" s="26">
        <v>8</v>
      </c>
    </row>
    <row r="48" spans="1:9">
      <c r="A48" s="20">
        <v>2008</v>
      </c>
      <c r="B48" s="20" t="s">
        <v>42</v>
      </c>
      <c r="C48" s="11" t="s">
        <v>14</v>
      </c>
      <c r="D48" s="11" t="s">
        <v>13</v>
      </c>
      <c r="E48" s="6">
        <f t="shared" ca="1" si="0"/>
        <v>321</v>
      </c>
      <c r="F48" s="6">
        <f t="shared" ca="1" si="1"/>
        <v>306</v>
      </c>
      <c r="G48" s="20">
        <f t="shared" ca="1" si="6"/>
        <v>141</v>
      </c>
      <c r="H48" s="20">
        <f t="shared" ca="1" si="7"/>
        <v>363</v>
      </c>
      <c r="I48" s="26">
        <v>8</v>
      </c>
    </row>
    <row r="49" spans="1:9">
      <c r="A49" s="20">
        <v>2008</v>
      </c>
      <c r="B49" s="3" t="s">
        <v>42</v>
      </c>
      <c r="C49" s="11" t="s">
        <v>14</v>
      </c>
      <c r="D49" s="11" t="s">
        <v>26</v>
      </c>
      <c r="E49" s="6">
        <f t="shared" ca="1" si="0"/>
        <v>168</v>
      </c>
      <c r="F49" s="6">
        <f t="shared" ca="1" si="1"/>
        <v>306</v>
      </c>
      <c r="G49" s="3">
        <f t="shared" ca="1" si="6"/>
        <v>141</v>
      </c>
      <c r="H49" s="3">
        <f t="shared" ca="1" si="7"/>
        <v>363</v>
      </c>
      <c r="I49" s="26">
        <v>8</v>
      </c>
    </row>
    <row r="50" spans="1:9">
      <c r="A50" s="20">
        <v>2008</v>
      </c>
      <c r="B50" s="21" t="s">
        <v>32</v>
      </c>
      <c r="C50" s="11" t="s">
        <v>14</v>
      </c>
      <c r="D50" s="11" t="s">
        <v>1</v>
      </c>
      <c r="E50" s="6">
        <f t="shared" ca="1" si="0"/>
        <v>53</v>
      </c>
      <c r="F50" s="6">
        <f t="shared" ca="1" si="1"/>
        <v>53</v>
      </c>
      <c r="G50" s="20">
        <f ca="1">MIN($E$50:$E$65)</f>
        <v>53</v>
      </c>
      <c r="H50" s="20">
        <f ca="1">MAX($E$50:$E$65)</f>
        <v>53</v>
      </c>
      <c r="I50" s="26">
        <v>7</v>
      </c>
    </row>
    <row r="51" spans="1:9">
      <c r="A51" s="20">
        <v>2008</v>
      </c>
      <c r="B51" s="20" t="s">
        <v>32</v>
      </c>
      <c r="C51" s="11" t="s">
        <v>14</v>
      </c>
      <c r="D51" s="11" t="s">
        <v>2</v>
      </c>
      <c r="E51" s="6">
        <f t="shared" ca="1" si="0"/>
        <v>53</v>
      </c>
      <c r="F51" s="6">
        <f t="shared" ca="1" si="1"/>
        <v>53</v>
      </c>
      <c r="G51" s="20">
        <f t="shared" ref="G51:G65" ca="1" si="8">MIN($E$50:$E$65)</f>
        <v>53</v>
      </c>
      <c r="H51" s="20">
        <f t="shared" ref="H51:H65" ca="1" si="9">MAX($E$50:$E$65)</f>
        <v>53</v>
      </c>
      <c r="I51" s="26">
        <v>7</v>
      </c>
    </row>
    <row r="52" spans="1:9">
      <c r="A52" s="20">
        <v>2008</v>
      </c>
      <c r="B52" s="20" t="s">
        <v>32</v>
      </c>
      <c r="C52" s="11" t="s">
        <v>14</v>
      </c>
      <c r="D52" s="12" t="s">
        <v>3</v>
      </c>
      <c r="E52" s="6">
        <f t="shared" ca="1" si="0"/>
        <v>53</v>
      </c>
      <c r="F52" s="6">
        <f t="shared" ca="1" si="1"/>
        <v>53</v>
      </c>
      <c r="G52" s="20">
        <f t="shared" ca="1" si="8"/>
        <v>53</v>
      </c>
      <c r="H52" s="20">
        <f t="shared" ca="1" si="9"/>
        <v>53</v>
      </c>
      <c r="I52" s="26">
        <v>7</v>
      </c>
    </row>
    <row r="53" spans="1:9">
      <c r="A53" s="20">
        <v>2008</v>
      </c>
      <c r="B53" s="20" t="s">
        <v>32</v>
      </c>
      <c r="C53" s="11" t="s">
        <v>14</v>
      </c>
      <c r="D53" s="11" t="s">
        <v>4</v>
      </c>
      <c r="E53" s="6">
        <f t="shared" ca="1" si="0"/>
        <v>53</v>
      </c>
      <c r="F53" s="6">
        <f t="shared" ca="1" si="1"/>
        <v>53</v>
      </c>
      <c r="G53" s="20">
        <f t="shared" ca="1" si="8"/>
        <v>53</v>
      </c>
      <c r="H53" s="20">
        <f t="shared" ca="1" si="9"/>
        <v>53</v>
      </c>
      <c r="I53" s="26">
        <v>7</v>
      </c>
    </row>
    <row r="54" spans="1:9">
      <c r="A54" s="20">
        <v>2008</v>
      </c>
      <c r="B54" s="20" t="s">
        <v>32</v>
      </c>
      <c r="C54" s="11" t="s">
        <v>14</v>
      </c>
      <c r="D54" s="12" t="s">
        <v>5</v>
      </c>
      <c r="E54" s="6">
        <f t="shared" ca="1" si="0"/>
        <v>53</v>
      </c>
      <c r="F54" s="6">
        <f t="shared" ca="1" si="1"/>
        <v>53</v>
      </c>
      <c r="G54" s="20">
        <f t="shared" ca="1" si="8"/>
        <v>53</v>
      </c>
      <c r="H54" s="20">
        <f t="shared" ca="1" si="9"/>
        <v>53</v>
      </c>
      <c r="I54" s="26">
        <v>7</v>
      </c>
    </row>
    <row r="55" spans="1:9">
      <c r="A55" s="20">
        <v>2008</v>
      </c>
      <c r="B55" s="20" t="s">
        <v>32</v>
      </c>
      <c r="C55" s="11" t="s">
        <v>14</v>
      </c>
      <c r="D55" s="12" t="s">
        <v>6</v>
      </c>
      <c r="E55" s="6">
        <f t="shared" ca="1" si="0"/>
        <v>53</v>
      </c>
      <c r="F55" s="6">
        <f t="shared" ca="1" si="1"/>
        <v>53</v>
      </c>
      <c r="G55" s="20">
        <f t="shared" ca="1" si="8"/>
        <v>53</v>
      </c>
      <c r="H55" s="20">
        <f t="shared" ca="1" si="9"/>
        <v>53</v>
      </c>
      <c r="I55" s="26">
        <v>7</v>
      </c>
    </row>
    <row r="56" spans="1:9">
      <c r="A56" s="20">
        <v>2008</v>
      </c>
      <c r="B56" s="20" t="s">
        <v>32</v>
      </c>
      <c r="C56" s="11" t="s">
        <v>14</v>
      </c>
      <c r="D56" s="11" t="s">
        <v>24</v>
      </c>
      <c r="E56" s="6">
        <f t="shared" ca="1" si="0"/>
        <v>53</v>
      </c>
      <c r="F56" s="6">
        <f t="shared" ca="1" si="1"/>
        <v>53</v>
      </c>
      <c r="G56" s="20">
        <f t="shared" ca="1" si="8"/>
        <v>53</v>
      </c>
      <c r="H56" s="20">
        <f t="shared" ca="1" si="9"/>
        <v>53</v>
      </c>
      <c r="I56" s="26">
        <v>7</v>
      </c>
    </row>
    <row r="57" spans="1:9">
      <c r="A57" s="20">
        <v>2008</v>
      </c>
      <c r="B57" s="20" t="s">
        <v>32</v>
      </c>
      <c r="C57" s="11" t="s">
        <v>14</v>
      </c>
      <c r="D57" s="11" t="s">
        <v>7</v>
      </c>
      <c r="E57" s="6">
        <f t="shared" ca="1" si="0"/>
        <v>53</v>
      </c>
      <c r="F57" s="6">
        <f t="shared" ca="1" si="1"/>
        <v>53</v>
      </c>
      <c r="G57" s="20">
        <f t="shared" ca="1" si="8"/>
        <v>53</v>
      </c>
      <c r="H57" s="20">
        <f t="shared" ca="1" si="9"/>
        <v>53</v>
      </c>
      <c r="I57" s="26">
        <v>7</v>
      </c>
    </row>
    <row r="58" spans="1:9">
      <c r="A58" s="20">
        <v>2008</v>
      </c>
      <c r="B58" s="20" t="s">
        <v>32</v>
      </c>
      <c r="C58" s="11" t="s">
        <v>14</v>
      </c>
      <c r="D58" s="11" t="s">
        <v>8</v>
      </c>
      <c r="E58" s="6">
        <f t="shared" ca="1" si="0"/>
        <v>53</v>
      </c>
      <c r="F58" s="6">
        <f t="shared" ca="1" si="1"/>
        <v>53</v>
      </c>
      <c r="G58" s="20">
        <f t="shared" ca="1" si="8"/>
        <v>53</v>
      </c>
      <c r="H58" s="20">
        <f t="shared" ca="1" si="9"/>
        <v>53</v>
      </c>
      <c r="I58" s="26">
        <v>7</v>
      </c>
    </row>
    <row r="59" spans="1:9">
      <c r="A59" s="20">
        <v>2008</v>
      </c>
      <c r="B59" s="20" t="s">
        <v>32</v>
      </c>
      <c r="C59" s="11" t="s">
        <v>14</v>
      </c>
      <c r="D59" s="11" t="s">
        <v>9</v>
      </c>
      <c r="E59" s="6">
        <f t="shared" ca="1" si="0"/>
        <v>53</v>
      </c>
      <c r="F59" s="6">
        <f t="shared" ca="1" si="1"/>
        <v>53</v>
      </c>
      <c r="G59" s="20">
        <f t="shared" ca="1" si="8"/>
        <v>53</v>
      </c>
      <c r="H59" s="20">
        <f t="shared" ca="1" si="9"/>
        <v>53</v>
      </c>
      <c r="I59" s="26">
        <v>7</v>
      </c>
    </row>
    <row r="60" spans="1:9">
      <c r="A60" s="20">
        <v>2008</v>
      </c>
      <c r="B60" s="20" t="s">
        <v>32</v>
      </c>
      <c r="C60" s="11" t="s">
        <v>14</v>
      </c>
      <c r="D60" s="11" t="s">
        <v>10</v>
      </c>
      <c r="E60" s="6">
        <f t="shared" ca="1" si="0"/>
        <v>53</v>
      </c>
      <c r="F60" s="6">
        <f t="shared" ca="1" si="1"/>
        <v>53</v>
      </c>
      <c r="G60" s="20">
        <f t="shared" ca="1" si="8"/>
        <v>53</v>
      </c>
      <c r="H60" s="20">
        <f t="shared" ca="1" si="9"/>
        <v>53</v>
      </c>
      <c r="I60" s="26">
        <v>7</v>
      </c>
    </row>
    <row r="61" spans="1:9">
      <c r="A61" s="20">
        <v>2008</v>
      </c>
      <c r="B61" s="20" t="s">
        <v>32</v>
      </c>
      <c r="C61" s="11" t="s">
        <v>14</v>
      </c>
      <c r="D61" s="11" t="s">
        <v>11</v>
      </c>
      <c r="E61" s="6">
        <f t="shared" ca="1" si="0"/>
        <v>53</v>
      </c>
      <c r="F61" s="6">
        <f t="shared" ca="1" si="1"/>
        <v>53</v>
      </c>
      <c r="G61" s="20">
        <f t="shared" ca="1" si="8"/>
        <v>53</v>
      </c>
      <c r="H61" s="20">
        <f t="shared" ca="1" si="9"/>
        <v>53</v>
      </c>
      <c r="I61" s="26">
        <v>7</v>
      </c>
    </row>
    <row r="62" spans="1:9">
      <c r="A62" s="20">
        <v>2008</v>
      </c>
      <c r="B62" s="20" t="s">
        <v>32</v>
      </c>
      <c r="C62" s="11" t="s">
        <v>14</v>
      </c>
      <c r="D62" s="11" t="s">
        <v>25</v>
      </c>
      <c r="E62" s="6">
        <f t="shared" ca="1" si="0"/>
        <v>53</v>
      </c>
      <c r="F62" s="6">
        <f t="shared" ca="1" si="1"/>
        <v>53</v>
      </c>
      <c r="G62" s="20">
        <f t="shared" ca="1" si="8"/>
        <v>53</v>
      </c>
      <c r="H62" s="20">
        <f t="shared" ca="1" si="9"/>
        <v>53</v>
      </c>
      <c r="I62" s="26">
        <v>7</v>
      </c>
    </row>
    <row r="63" spans="1:9">
      <c r="A63" s="20">
        <v>2008</v>
      </c>
      <c r="B63" s="20" t="s">
        <v>32</v>
      </c>
      <c r="C63" s="11" t="s">
        <v>14</v>
      </c>
      <c r="D63" s="11" t="s">
        <v>12</v>
      </c>
      <c r="E63" s="6">
        <f t="shared" ca="1" si="0"/>
        <v>53</v>
      </c>
      <c r="F63" s="6">
        <f t="shared" ca="1" si="1"/>
        <v>53</v>
      </c>
      <c r="G63" s="20">
        <f t="shared" ca="1" si="8"/>
        <v>53</v>
      </c>
      <c r="H63" s="20">
        <f t="shared" ca="1" si="9"/>
        <v>53</v>
      </c>
      <c r="I63" s="26">
        <v>7</v>
      </c>
    </row>
    <row r="64" spans="1:9">
      <c r="A64" s="20">
        <v>2008</v>
      </c>
      <c r="B64" s="20" t="s">
        <v>32</v>
      </c>
      <c r="C64" s="11" t="s">
        <v>14</v>
      </c>
      <c r="D64" s="11" t="s">
        <v>13</v>
      </c>
      <c r="E64" s="6">
        <f t="shared" ca="1" si="0"/>
        <v>53</v>
      </c>
      <c r="F64" s="6">
        <f t="shared" ca="1" si="1"/>
        <v>53</v>
      </c>
      <c r="G64" s="20">
        <f t="shared" ca="1" si="8"/>
        <v>53</v>
      </c>
      <c r="H64" s="20">
        <f t="shared" ca="1" si="9"/>
        <v>53</v>
      </c>
      <c r="I64" s="26">
        <v>7</v>
      </c>
    </row>
    <row r="65" spans="1:9">
      <c r="A65" s="20">
        <v>2008</v>
      </c>
      <c r="B65" s="3" t="s">
        <v>32</v>
      </c>
      <c r="C65" s="11" t="s">
        <v>14</v>
      </c>
      <c r="D65" s="11" t="s">
        <v>26</v>
      </c>
      <c r="E65" s="6">
        <f t="shared" ca="1" si="0"/>
        <v>53</v>
      </c>
      <c r="F65" s="6">
        <f t="shared" ca="1" si="1"/>
        <v>53</v>
      </c>
      <c r="G65" s="3">
        <f t="shared" ca="1" si="8"/>
        <v>53</v>
      </c>
      <c r="H65" s="3">
        <f t="shared" ca="1" si="9"/>
        <v>53</v>
      </c>
      <c r="I65" s="26">
        <v>7</v>
      </c>
    </row>
    <row r="66" spans="1:9">
      <c r="A66" s="20">
        <v>2008</v>
      </c>
      <c r="B66" s="21" t="s">
        <v>31</v>
      </c>
      <c r="C66" s="11" t="s">
        <v>14</v>
      </c>
      <c r="D66" s="11" t="s">
        <v>1</v>
      </c>
      <c r="E66" s="6">
        <f t="shared" ref="E66:E129" ca="1" si="10">VLOOKUP($D66,INDIRECT(A66&amp;"!B11:K27"),$I66,FALSE)</f>
        <v>51</v>
      </c>
      <c r="F66" s="6">
        <f t="shared" ca="1" si="1"/>
        <v>48</v>
      </c>
      <c r="G66" s="20">
        <f ca="1">MIN($E$66:$E$81)</f>
        <v>34</v>
      </c>
      <c r="H66" s="20">
        <f ca="1">MAX($E$66:$E$81)</f>
        <v>62</v>
      </c>
      <c r="I66" s="26">
        <v>6</v>
      </c>
    </row>
    <row r="67" spans="1:9">
      <c r="A67" s="20">
        <v>2008</v>
      </c>
      <c r="B67" s="20" t="s">
        <v>31</v>
      </c>
      <c r="C67" s="11" t="s">
        <v>14</v>
      </c>
      <c r="D67" s="11" t="s">
        <v>2</v>
      </c>
      <c r="E67" s="6">
        <f t="shared" ca="1" si="10"/>
        <v>50</v>
      </c>
      <c r="F67" s="6">
        <f t="shared" ref="F67:F130" ca="1" si="11">VLOOKUP($C67,INDIRECT(A67&amp;"!B11:K27"),$I67,FALSE)</f>
        <v>48</v>
      </c>
      <c r="G67" s="20">
        <f t="shared" ref="G67:G81" ca="1" si="12">MIN($E$66:$E$81)</f>
        <v>34</v>
      </c>
      <c r="H67" s="20">
        <f t="shared" ref="H67:H81" ca="1" si="13">MAX($E$66:$E$81)</f>
        <v>62</v>
      </c>
      <c r="I67" s="26">
        <v>6</v>
      </c>
    </row>
    <row r="68" spans="1:9">
      <c r="A68" s="20">
        <v>2008</v>
      </c>
      <c r="B68" s="20" t="s">
        <v>31</v>
      </c>
      <c r="C68" s="11" t="s">
        <v>14</v>
      </c>
      <c r="D68" s="12" t="s">
        <v>3</v>
      </c>
      <c r="E68" s="6">
        <f t="shared" ca="1" si="10"/>
        <v>43</v>
      </c>
      <c r="F68" s="6">
        <f t="shared" ca="1" si="11"/>
        <v>48</v>
      </c>
      <c r="G68" s="20">
        <f t="shared" ca="1" si="12"/>
        <v>34</v>
      </c>
      <c r="H68" s="20">
        <f t="shared" ca="1" si="13"/>
        <v>62</v>
      </c>
      <c r="I68" s="26">
        <v>6</v>
      </c>
    </row>
    <row r="69" spans="1:9">
      <c r="A69" s="20">
        <v>2008</v>
      </c>
      <c r="B69" s="20" t="s">
        <v>31</v>
      </c>
      <c r="C69" s="11" t="s">
        <v>14</v>
      </c>
      <c r="D69" s="11" t="s">
        <v>4</v>
      </c>
      <c r="E69" s="6">
        <f t="shared" ca="1" si="10"/>
        <v>53</v>
      </c>
      <c r="F69" s="6">
        <f t="shared" ca="1" si="11"/>
        <v>48</v>
      </c>
      <c r="G69" s="20">
        <f t="shared" ca="1" si="12"/>
        <v>34</v>
      </c>
      <c r="H69" s="20">
        <f t="shared" ca="1" si="13"/>
        <v>62</v>
      </c>
      <c r="I69" s="26">
        <v>6</v>
      </c>
    </row>
    <row r="70" spans="1:9">
      <c r="A70" s="20">
        <v>2008</v>
      </c>
      <c r="B70" s="20" t="s">
        <v>31</v>
      </c>
      <c r="C70" s="11" t="s">
        <v>14</v>
      </c>
      <c r="D70" s="12" t="s">
        <v>5</v>
      </c>
      <c r="E70" s="6">
        <f t="shared" ca="1" si="10"/>
        <v>44</v>
      </c>
      <c r="F70" s="6">
        <f t="shared" ca="1" si="11"/>
        <v>48</v>
      </c>
      <c r="G70" s="20">
        <f t="shared" ca="1" si="12"/>
        <v>34</v>
      </c>
      <c r="H70" s="20">
        <f t="shared" ca="1" si="13"/>
        <v>62</v>
      </c>
      <c r="I70" s="26">
        <v>6</v>
      </c>
    </row>
    <row r="71" spans="1:9">
      <c r="A71" s="20">
        <v>2008</v>
      </c>
      <c r="B71" s="20" t="s">
        <v>31</v>
      </c>
      <c r="C71" s="11" t="s">
        <v>14</v>
      </c>
      <c r="D71" s="12" t="s">
        <v>6</v>
      </c>
      <c r="E71" s="6">
        <f t="shared" ca="1" si="10"/>
        <v>34</v>
      </c>
      <c r="F71" s="6">
        <f t="shared" ca="1" si="11"/>
        <v>48</v>
      </c>
      <c r="G71" s="20">
        <f t="shared" ca="1" si="12"/>
        <v>34</v>
      </c>
      <c r="H71" s="20">
        <f t="shared" ca="1" si="13"/>
        <v>62</v>
      </c>
      <c r="I71" s="26">
        <v>6</v>
      </c>
    </row>
    <row r="72" spans="1:9">
      <c r="A72" s="20">
        <v>2008</v>
      </c>
      <c r="B72" s="20" t="s">
        <v>31</v>
      </c>
      <c r="C72" s="11" t="s">
        <v>14</v>
      </c>
      <c r="D72" s="11" t="s">
        <v>24</v>
      </c>
      <c r="E72" s="6">
        <f t="shared" ca="1" si="10"/>
        <v>45</v>
      </c>
      <c r="F72" s="6">
        <f t="shared" ca="1" si="11"/>
        <v>48</v>
      </c>
      <c r="G72" s="20">
        <f t="shared" ca="1" si="12"/>
        <v>34</v>
      </c>
      <c r="H72" s="20">
        <f t="shared" ca="1" si="13"/>
        <v>62</v>
      </c>
      <c r="I72" s="26">
        <v>6</v>
      </c>
    </row>
    <row r="73" spans="1:9">
      <c r="A73" s="20">
        <v>2008</v>
      </c>
      <c r="B73" s="20" t="s">
        <v>31</v>
      </c>
      <c r="C73" s="11" t="s">
        <v>14</v>
      </c>
      <c r="D73" s="11" t="s">
        <v>7</v>
      </c>
      <c r="E73" s="6">
        <f t="shared" ca="1" si="10"/>
        <v>51</v>
      </c>
      <c r="F73" s="6">
        <f t="shared" ca="1" si="11"/>
        <v>48</v>
      </c>
      <c r="G73" s="20">
        <f t="shared" ca="1" si="12"/>
        <v>34</v>
      </c>
      <c r="H73" s="20">
        <f t="shared" ca="1" si="13"/>
        <v>62</v>
      </c>
      <c r="I73" s="26">
        <v>6</v>
      </c>
    </row>
    <row r="74" spans="1:9">
      <c r="A74" s="20">
        <v>2008</v>
      </c>
      <c r="B74" s="20" t="s">
        <v>31</v>
      </c>
      <c r="C74" s="11" t="s">
        <v>14</v>
      </c>
      <c r="D74" s="11" t="s">
        <v>8</v>
      </c>
      <c r="E74" s="6">
        <f t="shared" ca="1" si="10"/>
        <v>50</v>
      </c>
      <c r="F74" s="6">
        <f t="shared" ca="1" si="11"/>
        <v>48</v>
      </c>
      <c r="G74" s="20">
        <f t="shared" ca="1" si="12"/>
        <v>34</v>
      </c>
      <c r="H74" s="20">
        <f t="shared" ca="1" si="13"/>
        <v>62</v>
      </c>
      <c r="I74" s="26">
        <v>6</v>
      </c>
    </row>
    <row r="75" spans="1:9">
      <c r="A75" s="20">
        <v>2008</v>
      </c>
      <c r="B75" s="20" t="s">
        <v>31</v>
      </c>
      <c r="C75" s="11" t="s">
        <v>14</v>
      </c>
      <c r="D75" s="11" t="s">
        <v>9</v>
      </c>
      <c r="E75" s="6">
        <f t="shared" ca="1" si="10"/>
        <v>41</v>
      </c>
      <c r="F75" s="6">
        <f t="shared" ca="1" si="11"/>
        <v>48</v>
      </c>
      <c r="G75" s="20">
        <f t="shared" ca="1" si="12"/>
        <v>34</v>
      </c>
      <c r="H75" s="20">
        <f t="shared" ca="1" si="13"/>
        <v>62</v>
      </c>
      <c r="I75" s="26">
        <v>6</v>
      </c>
    </row>
    <row r="76" spans="1:9">
      <c r="A76" s="20">
        <v>2008</v>
      </c>
      <c r="B76" s="20" t="s">
        <v>31</v>
      </c>
      <c r="C76" s="11" t="s">
        <v>14</v>
      </c>
      <c r="D76" s="11" t="s">
        <v>10</v>
      </c>
      <c r="E76" s="6">
        <f t="shared" ca="1" si="10"/>
        <v>51</v>
      </c>
      <c r="F76" s="6">
        <f t="shared" ca="1" si="11"/>
        <v>48</v>
      </c>
      <c r="G76" s="20">
        <f t="shared" ca="1" si="12"/>
        <v>34</v>
      </c>
      <c r="H76" s="20">
        <f t="shared" ca="1" si="13"/>
        <v>62</v>
      </c>
      <c r="I76" s="26">
        <v>6</v>
      </c>
    </row>
    <row r="77" spans="1:9">
      <c r="A77" s="20">
        <v>2008</v>
      </c>
      <c r="B77" s="20" t="s">
        <v>31</v>
      </c>
      <c r="C77" s="11" t="s">
        <v>14</v>
      </c>
      <c r="D77" s="11" t="s">
        <v>11</v>
      </c>
      <c r="E77" s="6">
        <f t="shared" ca="1" si="10"/>
        <v>48</v>
      </c>
      <c r="F77" s="6">
        <f t="shared" ca="1" si="11"/>
        <v>48</v>
      </c>
      <c r="G77" s="20">
        <f t="shared" ca="1" si="12"/>
        <v>34</v>
      </c>
      <c r="H77" s="20">
        <f t="shared" ca="1" si="13"/>
        <v>62</v>
      </c>
      <c r="I77" s="26">
        <v>6</v>
      </c>
    </row>
    <row r="78" spans="1:9">
      <c r="A78" s="20">
        <v>2008</v>
      </c>
      <c r="B78" s="20" t="s">
        <v>31</v>
      </c>
      <c r="C78" s="11" t="s">
        <v>14</v>
      </c>
      <c r="D78" s="11" t="s">
        <v>25</v>
      </c>
      <c r="E78" s="6">
        <f t="shared" ca="1" si="10"/>
        <v>57</v>
      </c>
      <c r="F78" s="6">
        <f t="shared" ca="1" si="11"/>
        <v>48</v>
      </c>
      <c r="G78" s="20">
        <f t="shared" ca="1" si="12"/>
        <v>34</v>
      </c>
      <c r="H78" s="20">
        <f t="shared" ca="1" si="13"/>
        <v>62</v>
      </c>
      <c r="I78" s="26">
        <v>6</v>
      </c>
    </row>
    <row r="79" spans="1:9">
      <c r="A79" s="20">
        <v>2008</v>
      </c>
      <c r="B79" s="20" t="s">
        <v>31</v>
      </c>
      <c r="C79" s="11" t="s">
        <v>14</v>
      </c>
      <c r="D79" s="11" t="s">
        <v>12</v>
      </c>
      <c r="E79" s="6">
        <f t="shared" ca="1" si="10"/>
        <v>54</v>
      </c>
      <c r="F79" s="6">
        <f t="shared" ca="1" si="11"/>
        <v>48</v>
      </c>
      <c r="G79" s="20">
        <f t="shared" ca="1" si="12"/>
        <v>34</v>
      </c>
      <c r="H79" s="20">
        <f t="shared" ca="1" si="13"/>
        <v>62</v>
      </c>
      <c r="I79" s="26">
        <v>6</v>
      </c>
    </row>
    <row r="80" spans="1:9">
      <c r="A80" s="20">
        <v>2008</v>
      </c>
      <c r="B80" s="20" t="s">
        <v>31</v>
      </c>
      <c r="C80" s="11" t="s">
        <v>14</v>
      </c>
      <c r="D80" s="11" t="s">
        <v>13</v>
      </c>
      <c r="E80" s="6">
        <f t="shared" ca="1" si="10"/>
        <v>41</v>
      </c>
      <c r="F80" s="6">
        <f t="shared" ca="1" si="11"/>
        <v>48</v>
      </c>
      <c r="G80" s="20">
        <f t="shared" ca="1" si="12"/>
        <v>34</v>
      </c>
      <c r="H80" s="20">
        <f t="shared" ca="1" si="13"/>
        <v>62</v>
      </c>
      <c r="I80" s="26">
        <v>6</v>
      </c>
    </row>
    <row r="81" spans="1:9">
      <c r="A81" s="20">
        <v>2008</v>
      </c>
      <c r="B81" s="3" t="s">
        <v>31</v>
      </c>
      <c r="C81" s="11" t="s">
        <v>14</v>
      </c>
      <c r="D81" s="11" t="s">
        <v>26</v>
      </c>
      <c r="E81" s="6">
        <f t="shared" ca="1" si="10"/>
        <v>62</v>
      </c>
      <c r="F81" s="6">
        <f t="shared" ca="1" si="11"/>
        <v>48</v>
      </c>
      <c r="G81" s="3">
        <f t="shared" ca="1" si="12"/>
        <v>34</v>
      </c>
      <c r="H81" s="3">
        <f t="shared" ca="1" si="13"/>
        <v>62</v>
      </c>
      <c r="I81" s="26">
        <v>6</v>
      </c>
    </row>
    <row r="82" spans="1:9" s="6" customFormat="1">
      <c r="A82" s="20">
        <v>2008</v>
      </c>
      <c r="B82" s="21" t="s">
        <v>30</v>
      </c>
      <c r="C82" s="11" t="s">
        <v>14</v>
      </c>
      <c r="D82" s="11" t="s">
        <v>1</v>
      </c>
      <c r="E82" s="6">
        <f t="shared" ca="1" si="10"/>
        <v>193</v>
      </c>
      <c r="F82" s="6">
        <f t="shared" ca="1" si="11"/>
        <v>236</v>
      </c>
      <c r="G82" s="21">
        <f ca="1">MIN($E$82:$E$97)</f>
        <v>184</v>
      </c>
      <c r="H82" s="21">
        <f ca="1">MAX($E$82:$E$97)</f>
        <v>348</v>
      </c>
      <c r="I82" s="26">
        <v>5</v>
      </c>
    </row>
    <row r="83" spans="1:9" s="6" customFormat="1">
      <c r="A83" s="20">
        <v>2008</v>
      </c>
      <c r="B83" s="20" t="s">
        <v>30</v>
      </c>
      <c r="C83" s="11" t="s">
        <v>14</v>
      </c>
      <c r="D83" s="11" t="s">
        <v>2</v>
      </c>
      <c r="E83" s="6">
        <f t="shared" ca="1" si="10"/>
        <v>207</v>
      </c>
      <c r="F83" s="6">
        <f t="shared" ca="1" si="11"/>
        <v>236</v>
      </c>
      <c r="G83" s="20">
        <f t="shared" ref="G83:G97" ca="1" si="14">MIN($E$82:$E$97)</f>
        <v>184</v>
      </c>
      <c r="H83" s="20">
        <f t="shared" ref="H83:H97" ca="1" si="15">MAX($E$82:$E$97)</f>
        <v>348</v>
      </c>
      <c r="I83" s="26">
        <v>5</v>
      </c>
    </row>
    <row r="84" spans="1:9" s="6" customFormat="1">
      <c r="A84" s="20">
        <v>2008</v>
      </c>
      <c r="B84" s="20" t="s">
        <v>30</v>
      </c>
      <c r="C84" s="11" t="s">
        <v>14</v>
      </c>
      <c r="D84" s="12" t="s">
        <v>3</v>
      </c>
      <c r="E84" s="6">
        <f t="shared" ca="1" si="10"/>
        <v>262</v>
      </c>
      <c r="F84" s="6">
        <f t="shared" ca="1" si="11"/>
        <v>236</v>
      </c>
      <c r="G84" s="20">
        <f t="shared" ca="1" si="14"/>
        <v>184</v>
      </c>
      <c r="H84" s="20">
        <f t="shared" ca="1" si="15"/>
        <v>348</v>
      </c>
      <c r="I84" s="26">
        <v>5</v>
      </c>
    </row>
    <row r="85" spans="1:9" s="6" customFormat="1">
      <c r="A85" s="20">
        <v>2008</v>
      </c>
      <c r="B85" s="20" t="s">
        <v>30</v>
      </c>
      <c r="C85" s="11" t="s">
        <v>14</v>
      </c>
      <c r="D85" s="11" t="s">
        <v>4</v>
      </c>
      <c r="E85" s="6">
        <f t="shared" ca="1" si="10"/>
        <v>338</v>
      </c>
      <c r="F85" s="6">
        <f t="shared" ca="1" si="11"/>
        <v>236</v>
      </c>
      <c r="G85" s="20">
        <f t="shared" ca="1" si="14"/>
        <v>184</v>
      </c>
      <c r="H85" s="20">
        <f t="shared" ca="1" si="15"/>
        <v>348</v>
      </c>
      <c r="I85" s="26">
        <v>5</v>
      </c>
    </row>
    <row r="86" spans="1:9" s="6" customFormat="1">
      <c r="A86" s="20">
        <v>2008</v>
      </c>
      <c r="B86" s="20" t="s">
        <v>30</v>
      </c>
      <c r="C86" s="11" t="s">
        <v>14</v>
      </c>
      <c r="D86" s="12" t="s">
        <v>5</v>
      </c>
      <c r="E86" s="6">
        <f t="shared" ca="1" si="10"/>
        <v>235</v>
      </c>
      <c r="F86" s="6">
        <f t="shared" ca="1" si="11"/>
        <v>236</v>
      </c>
      <c r="G86" s="20">
        <f t="shared" ca="1" si="14"/>
        <v>184</v>
      </c>
      <c r="H86" s="20">
        <f t="shared" ca="1" si="15"/>
        <v>348</v>
      </c>
      <c r="I86" s="26">
        <v>5</v>
      </c>
    </row>
    <row r="87" spans="1:9" s="6" customFormat="1">
      <c r="A87" s="20">
        <v>2008</v>
      </c>
      <c r="B87" s="20" t="s">
        <v>30</v>
      </c>
      <c r="C87" s="11" t="s">
        <v>14</v>
      </c>
      <c r="D87" s="12" t="s">
        <v>6</v>
      </c>
      <c r="E87" s="6">
        <f t="shared" ca="1" si="10"/>
        <v>184</v>
      </c>
      <c r="F87" s="6">
        <f t="shared" ca="1" si="11"/>
        <v>236</v>
      </c>
      <c r="G87" s="20">
        <f t="shared" ca="1" si="14"/>
        <v>184</v>
      </c>
      <c r="H87" s="20">
        <f t="shared" ca="1" si="15"/>
        <v>348</v>
      </c>
      <c r="I87" s="26">
        <v>5</v>
      </c>
    </row>
    <row r="88" spans="1:9" s="6" customFormat="1">
      <c r="A88" s="20">
        <v>2008</v>
      </c>
      <c r="B88" s="20" t="s">
        <v>30</v>
      </c>
      <c r="C88" s="11" t="s">
        <v>14</v>
      </c>
      <c r="D88" s="11" t="s">
        <v>24</v>
      </c>
      <c r="E88" s="6">
        <f t="shared" ca="1" si="10"/>
        <v>218</v>
      </c>
      <c r="F88" s="6">
        <f t="shared" ca="1" si="11"/>
        <v>236</v>
      </c>
      <c r="G88" s="20">
        <f t="shared" ca="1" si="14"/>
        <v>184</v>
      </c>
      <c r="H88" s="20">
        <f t="shared" ca="1" si="15"/>
        <v>348</v>
      </c>
      <c r="I88" s="26">
        <v>5</v>
      </c>
    </row>
    <row r="89" spans="1:9" s="6" customFormat="1">
      <c r="A89" s="20">
        <v>2008</v>
      </c>
      <c r="B89" s="20" t="s">
        <v>30</v>
      </c>
      <c r="C89" s="11" t="s">
        <v>14</v>
      </c>
      <c r="D89" s="11" t="s">
        <v>7</v>
      </c>
      <c r="E89" s="6">
        <f t="shared" ca="1" si="10"/>
        <v>336</v>
      </c>
      <c r="F89" s="6">
        <f t="shared" ca="1" si="11"/>
        <v>236</v>
      </c>
      <c r="G89" s="20">
        <f t="shared" ca="1" si="14"/>
        <v>184</v>
      </c>
      <c r="H89" s="20">
        <f t="shared" ca="1" si="15"/>
        <v>348</v>
      </c>
      <c r="I89" s="26">
        <v>5</v>
      </c>
    </row>
    <row r="90" spans="1:9" s="6" customFormat="1">
      <c r="A90" s="20">
        <v>2008</v>
      </c>
      <c r="B90" s="20" t="s">
        <v>30</v>
      </c>
      <c r="C90" s="11" t="s">
        <v>14</v>
      </c>
      <c r="D90" s="11" t="s">
        <v>8</v>
      </c>
      <c r="E90" s="6">
        <f t="shared" ca="1" si="10"/>
        <v>244</v>
      </c>
      <c r="F90" s="6">
        <f t="shared" ca="1" si="11"/>
        <v>236</v>
      </c>
      <c r="G90" s="20">
        <f t="shared" ca="1" si="14"/>
        <v>184</v>
      </c>
      <c r="H90" s="20">
        <f t="shared" ca="1" si="15"/>
        <v>348</v>
      </c>
      <c r="I90" s="26">
        <v>5</v>
      </c>
    </row>
    <row r="91" spans="1:9" s="6" customFormat="1">
      <c r="A91" s="20">
        <v>2008</v>
      </c>
      <c r="B91" s="20" t="s">
        <v>30</v>
      </c>
      <c r="C91" s="11" t="s">
        <v>14</v>
      </c>
      <c r="D91" s="11" t="s">
        <v>9</v>
      </c>
      <c r="E91" s="6">
        <f t="shared" ca="1" si="10"/>
        <v>230</v>
      </c>
      <c r="F91" s="6">
        <f t="shared" ca="1" si="11"/>
        <v>236</v>
      </c>
      <c r="G91" s="20">
        <f t="shared" ca="1" si="14"/>
        <v>184</v>
      </c>
      <c r="H91" s="20">
        <f t="shared" ca="1" si="15"/>
        <v>348</v>
      </c>
      <c r="I91" s="26">
        <v>5</v>
      </c>
    </row>
    <row r="92" spans="1:9" s="6" customFormat="1">
      <c r="A92" s="20">
        <v>2008</v>
      </c>
      <c r="B92" s="20" t="s">
        <v>30</v>
      </c>
      <c r="C92" s="11" t="s">
        <v>14</v>
      </c>
      <c r="D92" s="11" t="s">
        <v>10</v>
      </c>
      <c r="E92" s="6">
        <f t="shared" ca="1" si="10"/>
        <v>213</v>
      </c>
      <c r="F92" s="6">
        <f t="shared" ca="1" si="11"/>
        <v>236</v>
      </c>
      <c r="G92" s="20">
        <f t="shared" ca="1" si="14"/>
        <v>184</v>
      </c>
      <c r="H92" s="20">
        <f t="shared" ca="1" si="15"/>
        <v>348</v>
      </c>
      <c r="I92" s="26">
        <v>5</v>
      </c>
    </row>
    <row r="93" spans="1:9" s="6" customFormat="1">
      <c r="A93" s="20">
        <v>2008</v>
      </c>
      <c r="B93" s="20" t="s">
        <v>30</v>
      </c>
      <c r="C93" s="11" t="s">
        <v>14</v>
      </c>
      <c r="D93" s="11" t="s">
        <v>11</v>
      </c>
      <c r="E93" s="6">
        <f t="shared" ca="1" si="10"/>
        <v>253</v>
      </c>
      <c r="F93" s="6">
        <f t="shared" ca="1" si="11"/>
        <v>236</v>
      </c>
      <c r="G93" s="20">
        <f t="shared" ca="1" si="14"/>
        <v>184</v>
      </c>
      <c r="H93" s="20">
        <f t="shared" ca="1" si="15"/>
        <v>348</v>
      </c>
      <c r="I93" s="26">
        <v>5</v>
      </c>
    </row>
    <row r="94" spans="1:9" s="6" customFormat="1">
      <c r="A94" s="20">
        <v>2008</v>
      </c>
      <c r="B94" s="20" t="s">
        <v>30</v>
      </c>
      <c r="C94" s="11" t="s">
        <v>14</v>
      </c>
      <c r="D94" s="11" t="s">
        <v>25</v>
      </c>
      <c r="E94" s="6">
        <f t="shared" ca="1" si="10"/>
        <v>307</v>
      </c>
      <c r="F94" s="6">
        <f t="shared" ca="1" si="11"/>
        <v>236</v>
      </c>
      <c r="G94" s="20">
        <f t="shared" ca="1" si="14"/>
        <v>184</v>
      </c>
      <c r="H94" s="20">
        <f t="shared" ca="1" si="15"/>
        <v>348</v>
      </c>
      <c r="I94" s="26">
        <v>5</v>
      </c>
    </row>
    <row r="95" spans="1:9" s="6" customFormat="1">
      <c r="A95" s="20">
        <v>2008</v>
      </c>
      <c r="B95" s="20" t="s">
        <v>30</v>
      </c>
      <c r="C95" s="11" t="s">
        <v>14</v>
      </c>
      <c r="D95" s="11" t="s">
        <v>12</v>
      </c>
      <c r="E95" s="6">
        <f t="shared" ca="1" si="10"/>
        <v>348</v>
      </c>
      <c r="F95" s="6">
        <f t="shared" ca="1" si="11"/>
        <v>236</v>
      </c>
      <c r="G95" s="20">
        <f t="shared" ca="1" si="14"/>
        <v>184</v>
      </c>
      <c r="H95" s="20">
        <f t="shared" ca="1" si="15"/>
        <v>348</v>
      </c>
      <c r="I95" s="26">
        <v>5</v>
      </c>
    </row>
    <row r="96" spans="1:9" s="6" customFormat="1">
      <c r="A96" s="20">
        <v>2008</v>
      </c>
      <c r="B96" s="20" t="s">
        <v>30</v>
      </c>
      <c r="C96" s="11" t="s">
        <v>14</v>
      </c>
      <c r="D96" s="11" t="s">
        <v>13</v>
      </c>
      <c r="E96" s="6">
        <f t="shared" ca="1" si="10"/>
        <v>224</v>
      </c>
      <c r="F96" s="6">
        <f t="shared" ca="1" si="11"/>
        <v>236</v>
      </c>
      <c r="G96" s="20">
        <f t="shared" ca="1" si="14"/>
        <v>184</v>
      </c>
      <c r="H96" s="20">
        <f t="shared" ca="1" si="15"/>
        <v>348</v>
      </c>
      <c r="I96" s="26">
        <v>5</v>
      </c>
    </row>
    <row r="97" spans="1:9" s="6" customFormat="1">
      <c r="A97" s="20">
        <v>2008</v>
      </c>
      <c r="B97" s="3" t="s">
        <v>30</v>
      </c>
      <c r="C97" s="11" t="s">
        <v>14</v>
      </c>
      <c r="D97" s="11" t="s">
        <v>26</v>
      </c>
      <c r="E97" s="6">
        <f t="shared" ca="1" si="10"/>
        <v>277</v>
      </c>
      <c r="F97" s="6">
        <f t="shared" ca="1" si="11"/>
        <v>236</v>
      </c>
      <c r="G97" s="3">
        <f t="shared" ca="1" si="14"/>
        <v>184</v>
      </c>
      <c r="H97" s="3">
        <f t="shared" ca="1" si="15"/>
        <v>348</v>
      </c>
      <c r="I97" s="26">
        <v>5</v>
      </c>
    </row>
    <row r="98" spans="1:9">
      <c r="A98" s="20">
        <v>2008</v>
      </c>
      <c r="B98" s="20" t="s">
        <v>29</v>
      </c>
      <c r="C98" s="11" t="s">
        <v>14</v>
      </c>
      <c r="D98" s="11" t="s">
        <v>1</v>
      </c>
      <c r="E98" s="6">
        <f t="shared" ca="1" si="10"/>
        <v>1770</v>
      </c>
      <c r="F98" s="6">
        <f t="shared" ca="1" si="11"/>
        <v>1868</v>
      </c>
      <c r="G98" s="20">
        <f ca="1">MIN($E$98:$E$113)</f>
        <v>1697</v>
      </c>
      <c r="H98" s="22">
        <f ca="1">MAX($E$98:$E$113)</f>
        <v>2205</v>
      </c>
      <c r="I98" s="26">
        <v>4</v>
      </c>
    </row>
    <row r="99" spans="1:9">
      <c r="A99" s="20">
        <v>2008</v>
      </c>
      <c r="B99" s="20" t="s">
        <v>29</v>
      </c>
      <c r="C99" s="11" t="s">
        <v>14</v>
      </c>
      <c r="D99" s="11" t="s">
        <v>2</v>
      </c>
      <c r="E99" s="6">
        <f t="shared" ca="1" si="10"/>
        <v>1785</v>
      </c>
      <c r="F99" s="6">
        <f t="shared" ca="1" si="11"/>
        <v>1868</v>
      </c>
      <c r="G99" s="20">
        <f t="shared" ref="G99:G113" ca="1" si="16">MIN($E$98:$E$113)</f>
        <v>1697</v>
      </c>
      <c r="H99" s="22">
        <f t="shared" ref="H99:H113" ca="1" si="17">MAX($E$98:$E$113)</f>
        <v>2205</v>
      </c>
      <c r="I99" s="26">
        <v>4</v>
      </c>
    </row>
    <row r="100" spans="1:9">
      <c r="A100" s="20">
        <v>2008</v>
      </c>
      <c r="B100" s="20" t="s">
        <v>29</v>
      </c>
      <c r="C100" s="11" t="s">
        <v>14</v>
      </c>
      <c r="D100" s="12" t="s">
        <v>3</v>
      </c>
      <c r="E100" s="6">
        <f t="shared" ca="1" si="10"/>
        <v>1899</v>
      </c>
      <c r="F100" s="6">
        <f t="shared" ca="1" si="11"/>
        <v>1868</v>
      </c>
      <c r="G100" s="20">
        <f t="shared" ca="1" si="16"/>
        <v>1697</v>
      </c>
      <c r="H100" s="22">
        <f t="shared" ca="1" si="17"/>
        <v>2205</v>
      </c>
      <c r="I100" s="26">
        <v>4</v>
      </c>
    </row>
    <row r="101" spans="1:9">
      <c r="A101" s="20">
        <v>2008</v>
      </c>
      <c r="B101" s="20" t="s">
        <v>29</v>
      </c>
      <c r="C101" s="11" t="s">
        <v>14</v>
      </c>
      <c r="D101" s="11" t="s">
        <v>4</v>
      </c>
      <c r="E101" s="6">
        <f t="shared" ca="1" si="10"/>
        <v>2154</v>
      </c>
      <c r="F101" s="6">
        <f t="shared" ca="1" si="11"/>
        <v>1868</v>
      </c>
      <c r="G101" s="20">
        <f t="shared" ca="1" si="16"/>
        <v>1697</v>
      </c>
      <c r="H101" s="22">
        <f t="shared" ca="1" si="17"/>
        <v>2205</v>
      </c>
      <c r="I101" s="26">
        <v>4</v>
      </c>
    </row>
    <row r="102" spans="1:9">
      <c r="A102" s="20">
        <v>2008</v>
      </c>
      <c r="B102" s="20" t="s">
        <v>29</v>
      </c>
      <c r="C102" s="11" t="s">
        <v>14</v>
      </c>
      <c r="D102" s="12" t="s">
        <v>5</v>
      </c>
      <c r="E102" s="6">
        <f t="shared" ca="1" si="10"/>
        <v>1760</v>
      </c>
      <c r="F102" s="6">
        <f t="shared" ca="1" si="11"/>
        <v>1868</v>
      </c>
      <c r="G102" s="20">
        <f t="shared" ca="1" si="16"/>
        <v>1697</v>
      </c>
      <c r="H102" s="22">
        <f t="shared" ca="1" si="17"/>
        <v>2205</v>
      </c>
      <c r="I102" s="26">
        <v>4</v>
      </c>
    </row>
    <row r="103" spans="1:9">
      <c r="A103" s="20">
        <v>2008</v>
      </c>
      <c r="B103" s="20" t="s">
        <v>29</v>
      </c>
      <c r="C103" s="11" t="s">
        <v>14</v>
      </c>
      <c r="D103" s="12" t="s">
        <v>6</v>
      </c>
      <c r="E103" s="6">
        <f t="shared" ca="1" si="10"/>
        <v>1697</v>
      </c>
      <c r="F103" s="6">
        <f t="shared" ca="1" si="11"/>
        <v>1868</v>
      </c>
      <c r="G103" s="20">
        <f t="shared" ca="1" si="16"/>
        <v>1697</v>
      </c>
      <c r="H103" s="22">
        <f t="shared" ca="1" si="17"/>
        <v>2205</v>
      </c>
      <c r="I103" s="26">
        <v>4</v>
      </c>
    </row>
    <row r="104" spans="1:9">
      <c r="A104" s="20">
        <v>2008</v>
      </c>
      <c r="B104" s="20" t="s">
        <v>29</v>
      </c>
      <c r="C104" s="11" t="s">
        <v>14</v>
      </c>
      <c r="D104" s="11" t="s">
        <v>24</v>
      </c>
      <c r="E104" s="6">
        <f t="shared" ca="1" si="10"/>
        <v>1806</v>
      </c>
      <c r="F104" s="6">
        <f t="shared" ca="1" si="11"/>
        <v>1868</v>
      </c>
      <c r="G104" s="20">
        <f t="shared" ca="1" si="16"/>
        <v>1697</v>
      </c>
      <c r="H104" s="22">
        <f t="shared" ca="1" si="17"/>
        <v>2205</v>
      </c>
      <c r="I104" s="26">
        <v>4</v>
      </c>
    </row>
    <row r="105" spans="1:9">
      <c r="A105" s="20">
        <v>2008</v>
      </c>
      <c r="B105" s="20" t="s">
        <v>29</v>
      </c>
      <c r="C105" s="11" t="s">
        <v>14</v>
      </c>
      <c r="D105" s="11" t="s">
        <v>7</v>
      </c>
      <c r="E105" s="6">
        <f t="shared" ca="1" si="10"/>
        <v>2159</v>
      </c>
      <c r="F105" s="6">
        <f t="shared" ca="1" si="11"/>
        <v>1868</v>
      </c>
      <c r="G105" s="20">
        <f t="shared" ca="1" si="16"/>
        <v>1697</v>
      </c>
      <c r="H105" s="22">
        <f t="shared" ca="1" si="17"/>
        <v>2205</v>
      </c>
      <c r="I105" s="26">
        <v>4</v>
      </c>
    </row>
    <row r="106" spans="1:9">
      <c r="A106" s="20">
        <v>2008</v>
      </c>
      <c r="B106" s="20" t="s">
        <v>29</v>
      </c>
      <c r="C106" s="11" t="s">
        <v>14</v>
      </c>
      <c r="D106" s="11" t="s">
        <v>8</v>
      </c>
      <c r="E106" s="6">
        <f t="shared" ca="1" si="10"/>
        <v>1843</v>
      </c>
      <c r="F106" s="6">
        <f t="shared" ca="1" si="11"/>
        <v>1868</v>
      </c>
      <c r="G106" s="20">
        <f t="shared" ca="1" si="16"/>
        <v>1697</v>
      </c>
      <c r="H106" s="22">
        <f t="shared" ca="1" si="17"/>
        <v>2205</v>
      </c>
      <c r="I106" s="26">
        <v>4</v>
      </c>
    </row>
    <row r="107" spans="1:9">
      <c r="A107" s="20">
        <v>2008</v>
      </c>
      <c r="B107" s="20" t="s">
        <v>29</v>
      </c>
      <c r="C107" s="11" t="s">
        <v>14</v>
      </c>
      <c r="D107" s="11" t="s">
        <v>9</v>
      </c>
      <c r="E107" s="6">
        <f t="shared" ca="1" si="10"/>
        <v>1864</v>
      </c>
      <c r="F107" s="6">
        <f t="shared" ca="1" si="11"/>
        <v>1868</v>
      </c>
      <c r="G107" s="20">
        <f t="shared" ca="1" si="16"/>
        <v>1697</v>
      </c>
      <c r="H107" s="22">
        <f t="shared" ca="1" si="17"/>
        <v>2205</v>
      </c>
      <c r="I107" s="26">
        <v>4</v>
      </c>
    </row>
    <row r="108" spans="1:9">
      <c r="A108" s="20">
        <v>2008</v>
      </c>
      <c r="B108" s="20" t="s">
        <v>29</v>
      </c>
      <c r="C108" s="11" t="s">
        <v>14</v>
      </c>
      <c r="D108" s="11" t="s">
        <v>10</v>
      </c>
      <c r="E108" s="6">
        <f t="shared" ca="1" si="10"/>
        <v>1822</v>
      </c>
      <c r="F108" s="6">
        <f t="shared" ca="1" si="11"/>
        <v>1868</v>
      </c>
      <c r="G108" s="20">
        <f t="shared" ca="1" si="16"/>
        <v>1697</v>
      </c>
      <c r="H108" s="22">
        <f t="shared" ca="1" si="17"/>
        <v>2205</v>
      </c>
      <c r="I108" s="26">
        <v>4</v>
      </c>
    </row>
    <row r="109" spans="1:9">
      <c r="A109" s="20">
        <v>2008</v>
      </c>
      <c r="B109" s="20" t="s">
        <v>29</v>
      </c>
      <c r="C109" s="11" t="s">
        <v>14</v>
      </c>
      <c r="D109" s="11" t="s">
        <v>11</v>
      </c>
      <c r="E109" s="6">
        <f t="shared" ca="1" si="10"/>
        <v>1933</v>
      </c>
      <c r="F109" s="6">
        <f t="shared" ca="1" si="11"/>
        <v>1868</v>
      </c>
      <c r="G109" s="20">
        <f t="shared" ca="1" si="16"/>
        <v>1697</v>
      </c>
      <c r="H109" s="22">
        <f t="shared" ca="1" si="17"/>
        <v>2205</v>
      </c>
      <c r="I109" s="26">
        <v>4</v>
      </c>
    </row>
    <row r="110" spans="1:9">
      <c r="A110" s="20">
        <v>2008</v>
      </c>
      <c r="B110" s="20" t="s">
        <v>29</v>
      </c>
      <c r="C110" s="11" t="s">
        <v>14</v>
      </c>
      <c r="D110" s="11" t="s">
        <v>25</v>
      </c>
      <c r="E110" s="6">
        <f t="shared" ca="1" si="10"/>
        <v>2076</v>
      </c>
      <c r="F110" s="6">
        <f t="shared" ca="1" si="11"/>
        <v>1868</v>
      </c>
      <c r="G110" s="20">
        <f t="shared" ca="1" si="16"/>
        <v>1697</v>
      </c>
      <c r="H110" s="22">
        <f t="shared" ca="1" si="17"/>
        <v>2205</v>
      </c>
      <c r="I110" s="26">
        <v>4</v>
      </c>
    </row>
    <row r="111" spans="1:9">
      <c r="A111" s="20">
        <v>2008</v>
      </c>
      <c r="B111" s="20" t="s">
        <v>29</v>
      </c>
      <c r="C111" s="11" t="s">
        <v>14</v>
      </c>
      <c r="D111" s="11" t="s">
        <v>12</v>
      </c>
      <c r="E111" s="6">
        <f t="shared" ca="1" si="10"/>
        <v>2205</v>
      </c>
      <c r="F111" s="6">
        <f t="shared" ca="1" si="11"/>
        <v>1868</v>
      </c>
      <c r="G111" s="20">
        <f t="shared" ca="1" si="16"/>
        <v>1697</v>
      </c>
      <c r="H111" s="22">
        <f t="shared" ca="1" si="17"/>
        <v>2205</v>
      </c>
      <c r="I111" s="26">
        <v>4</v>
      </c>
    </row>
    <row r="112" spans="1:9">
      <c r="A112" s="20">
        <v>2008</v>
      </c>
      <c r="B112" s="20" t="s">
        <v>29</v>
      </c>
      <c r="C112" s="11" t="s">
        <v>14</v>
      </c>
      <c r="D112" s="11" t="s">
        <v>13</v>
      </c>
      <c r="E112" s="6">
        <f t="shared" ca="1" si="10"/>
        <v>1818</v>
      </c>
      <c r="F112" s="6">
        <f t="shared" ca="1" si="11"/>
        <v>1868</v>
      </c>
      <c r="G112" s="20">
        <f t="shared" ca="1" si="16"/>
        <v>1697</v>
      </c>
      <c r="H112" s="22">
        <f t="shared" ca="1" si="17"/>
        <v>2205</v>
      </c>
      <c r="I112" s="26">
        <v>4</v>
      </c>
    </row>
    <row r="113" spans="1:9">
      <c r="A113" s="20">
        <v>2008</v>
      </c>
      <c r="B113" s="3" t="s">
        <v>29</v>
      </c>
      <c r="C113" s="11" t="s">
        <v>14</v>
      </c>
      <c r="D113" s="11" t="s">
        <v>26</v>
      </c>
      <c r="E113" s="6">
        <f t="shared" ca="1" si="10"/>
        <v>2023</v>
      </c>
      <c r="F113" s="6">
        <f t="shared" ca="1" si="11"/>
        <v>1868</v>
      </c>
      <c r="G113" s="3">
        <f t="shared" ca="1" si="16"/>
        <v>1697</v>
      </c>
      <c r="H113" s="23">
        <f t="shared" ca="1" si="17"/>
        <v>2205</v>
      </c>
      <c r="I113" s="26">
        <v>4</v>
      </c>
    </row>
    <row r="114" spans="1:9">
      <c r="A114" s="20">
        <v>2008</v>
      </c>
      <c r="B114" s="20" t="s">
        <v>28</v>
      </c>
      <c r="C114" s="11" t="s">
        <v>14</v>
      </c>
      <c r="D114" s="11" t="s">
        <v>1</v>
      </c>
      <c r="E114" s="6">
        <f t="shared" ca="1" si="10"/>
        <v>129</v>
      </c>
      <c r="F114" s="6">
        <f t="shared" ca="1" si="11"/>
        <v>169</v>
      </c>
      <c r="G114" s="20">
        <f ca="1">MIN($E$114:$E$129)</f>
        <v>128</v>
      </c>
      <c r="H114" s="20">
        <f ca="1">MAX($E$114:$E$129)</f>
        <v>320</v>
      </c>
      <c r="I114" s="26">
        <v>3</v>
      </c>
    </row>
    <row r="115" spans="1:9">
      <c r="A115" s="20">
        <v>2008</v>
      </c>
      <c r="B115" s="20" t="s">
        <v>28</v>
      </c>
      <c r="C115" s="11" t="s">
        <v>14</v>
      </c>
      <c r="D115" s="11" t="s">
        <v>2</v>
      </c>
      <c r="E115" s="6">
        <f t="shared" ca="1" si="10"/>
        <v>176</v>
      </c>
      <c r="F115" s="6">
        <f t="shared" ca="1" si="11"/>
        <v>169</v>
      </c>
      <c r="G115" s="20">
        <f t="shared" ref="G115:G129" ca="1" si="18">MIN($E$114:$E$129)</f>
        <v>128</v>
      </c>
      <c r="H115" s="20">
        <f t="shared" ref="H115:H129" ca="1" si="19">MAX($E$114:$E$129)</f>
        <v>320</v>
      </c>
      <c r="I115" s="26">
        <v>3</v>
      </c>
    </row>
    <row r="116" spans="1:9">
      <c r="A116" s="20">
        <v>2008</v>
      </c>
      <c r="B116" s="20" t="s">
        <v>28</v>
      </c>
      <c r="C116" s="11" t="s">
        <v>14</v>
      </c>
      <c r="D116" s="12" t="s">
        <v>3</v>
      </c>
      <c r="E116" s="6">
        <f t="shared" ca="1" si="10"/>
        <v>252</v>
      </c>
      <c r="F116" s="6">
        <f t="shared" ca="1" si="11"/>
        <v>169</v>
      </c>
      <c r="G116" s="20">
        <f t="shared" ca="1" si="18"/>
        <v>128</v>
      </c>
      <c r="H116" s="20">
        <f t="shared" ca="1" si="19"/>
        <v>320</v>
      </c>
      <c r="I116" s="26">
        <v>3</v>
      </c>
    </row>
    <row r="117" spans="1:9">
      <c r="A117" s="20">
        <v>2008</v>
      </c>
      <c r="B117" s="20" t="s">
        <v>28</v>
      </c>
      <c r="C117" s="11" t="s">
        <v>14</v>
      </c>
      <c r="D117" s="11" t="s">
        <v>4</v>
      </c>
      <c r="E117" s="6">
        <f t="shared" ca="1" si="10"/>
        <v>128</v>
      </c>
      <c r="F117" s="6">
        <f t="shared" ca="1" si="11"/>
        <v>169</v>
      </c>
      <c r="G117" s="20">
        <f t="shared" ca="1" si="18"/>
        <v>128</v>
      </c>
      <c r="H117" s="20">
        <f t="shared" ca="1" si="19"/>
        <v>320</v>
      </c>
      <c r="I117" s="26">
        <v>3</v>
      </c>
    </row>
    <row r="118" spans="1:9">
      <c r="A118" s="20">
        <v>2008</v>
      </c>
      <c r="B118" s="20" t="s">
        <v>28</v>
      </c>
      <c r="C118" s="11" t="s">
        <v>14</v>
      </c>
      <c r="D118" s="12" t="s">
        <v>5</v>
      </c>
      <c r="E118" s="6">
        <f t="shared" ca="1" si="10"/>
        <v>238</v>
      </c>
      <c r="F118" s="6">
        <f t="shared" ca="1" si="11"/>
        <v>169</v>
      </c>
      <c r="G118" s="20">
        <f t="shared" ca="1" si="18"/>
        <v>128</v>
      </c>
      <c r="H118" s="20">
        <f t="shared" ca="1" si="19"/>
        <v>320</v>
      </c>
      <c r="I118" s="26">
        <v>3</v>
      </c>
    </row>
    <row r="119" spans="1:9">
      <c r="A119" s="20">
        <v>2008</v>
      </c>
      <c r="B119" s="20" t="s">
        <v>28</v>
      </c>
      <c r="C119" s="11" t="s">
        <v>14</v>
      </c>
      <c r="D119" s="12" t="s">
        <v>6</v>
      </c>
      <c r="E119" s="6">
        <f t="shared" ca="1" si="10"/>
        <v>320</v>
      </c>
      <c r="F119" s="6">
        <f t="shared" ca="1" si="11"/>
        <v>169</v>
      </c>
      <c r="G119" s="20">
        <f t="shared" ca="1" si="18"/>
        <v>128</v>
      </c>
      <c r="H119" s="20">
        <f t="shared" ca="1" si="19"/>
        <v>320</v>
      </c>
      <c r="I119" s="26">
        <v>3</v>
      </c>
    </row>
    <row r="120" spans="1:9">
      <c r="A120" s="20">
        <v>2008</v>
      </c>
      <c r="B120" s="20" t="s">
        <v>28</v>
      </c>
      <c r="C120" s="11" t="s">
        <v>14</v>
      </c>
      <c r="D120" s="11" t="s">
        <v>24</v>
      </c>
      <c r="E120" s="6">
        <f t="shared" ca="1" si="10"/>
        <v>210</v>
      </c>
      <c r="F120" s="6">
        <f t="shared" ca="1" si="11"/>
        <v>169</v>
      </c>
      <c r="G120" s="20">
        <f t="shared" ca="1" si="18"/>
        <v>128</v>
      </c>
      <c r="H120" s="20">
        <f t="shared" ca="1" si="19"/>
        <v>320</v>
      </c>
      <c r="I120" s="26">
        <v>3</v>
      </c>
    </row>
    <row r="121" spans="1:9">
      <c r="A121" s="20">
        <v>2008</v>
      </c>
      <c r="B121" s="20" t="s">
        <v>28</v>
      </c>
      <c r="C121" s="11" t="s">
        <v>14</v>
      </c>
      <c r="D121" s="11" t="s">
        <v>7</v>
      </c>
      <c r="E121" s="6">
        <f t="shared" ca="1" si="10"/>
        <v>180</v>
      </c>
      <c r="F121" s="6">
        <f t="shared" ca="1" si="11"/>
        <v>169</v>
      </c>
      <c r="G121" s="20">
        <f t="shared" ca="1" si="18"/>
        <v>128</v>
      </c>
      <c r="H121" s="20">
        <f t="shared" ca="1" si="19"/>
        <v>320</v>
      </c>
      <c r="I121" s="26">
        <v>3</v>
      </c>
    </row>
    <row r="122" spans="1:9">
      <c r="A122" s="20">
        <v>2008</v>
      </c>
      <c r="B122" s="20" t="s">
        <v>28</v>
      </c>
      <c r="C122" s="11" t="s">
        <v>14</v>
      </c>
      <c r="D122" s="11" t="s">
        <v>8</v>
      </c>
      <c r="E122" s="6">
        <f t="shared" ca="1" si="10"/>
        <v>144</v>
      </c>
      <c r="F122" s="6">
        <f t="shared" ca="1" si="11"/>
        <v>169</v>
      </c>
      <c r="G122" s="20">
        <f t="shared" ca="1" si="18"/>
        <v>128</v>
      </c>
      <c r="H122" s="20">
        <f t="shared" ca="1" si="19"/>
        <v>320</v>
      </c>
      <c r="I122" s="26">
        <v>3</v>
      </c>
    </row>
    <row r="123" spans="1:9">
      <c r="A123" s="20">
        <v>2008</v>
      </c>
      <c r="B123" s="20" t="s">
        <v>28</v>
      </c>
      <c r="C123" s="11" t="s">
        <v>14</v>
      </c>
      <c r="D123" s="11" t="s">
        <v>9</v>
      </c>
      <c r="E123" s="6">
        <f t="shared" ca="1" si="10"/>
        <v>169</v>
      </c>
      <c r="F123" s="6">
        <f t="shared" ca="1" si="11"/>
        <v>169</v>
      </c>
      <c r="G123" s="20">
        <f t="shared" ca="1" si="18"/>
        <v>128</v>
      </c>
      <c r="H123" s="20">
        <f t="shared" ca="1" si="19"/>
        <v>320</v>
      </c>
      <c r="I123" s="26">
        <v>3</v>
      </c>
    </row>
    <row r="124" spans="1:9">
      <c r="A124" s="20">
        <v>2008</v>
      </c>
      <c r="B124" s="20" t="s">
        <v>28</v>
      </c>
      <c r="C124" s="11" t="s">
        <v>14</v>
      </c>
      <c r="D124" s="11" t="s">
        <v>10</v>
      </c>
      <c r="E124" s="6">
        <f t="shared" ca="1" si="10"/>
        <v>145</v>
      </c>
      <c r="F124" s="6">
        <f t="shared" ca="1" si="11"/>
        <v>169</v>
      </c>
      <c r="G124" s="20">
        <f t="shared" ca="1" si="18"/>
        <v>128</v>
      </c>
      <c r="H124" s="20">
        <f t="shared" ca="1" si="19"/>
        <v>320</v>
      </c>
      <c r="I124" s="26">
        <v>3</v>
      </c>
    </row>
    <row r="125" spans="1:9">
      <c r="A125" s="20">
        <v>2008</v>
      </c>
      <c r="B125" s="20" t="s">
        <v>28</v>
      </c>
      <c r="C125" s="11" t="s">
        <v>14</v>
      </c>
      <c r="D125" s="11" t="s">
        <v>11</v>
      </c>
      <c r="E125" s="6">
        <f t="shared" ca="1" si="10"/>
        <v>175</v>
      </c>
      <c r="F125" s="6">
        <f t="shared" ca="1" si="11"/>
        <v>169</v>
      </c>
      <c r="G125" s="20">
        <f t="shared" ca="1" si="18"/>
        <v>128</v>
      </c>
      <c r="H125" s="20">
        <f t="shared" ca="1" si="19"/>
        <v>320</v>
      </c>
      <c r="I125" s="26">
        <v>3</v>
      </c>
    </row>
    <row r="126" spans="1:9">
      <c r="A126" s="20">
        <v>2008</v>
      </c>
      <c r="B126" s="20" t="s">
        <v>28</v>
      </c>
      <c r="C126" s="11" t="s">
        <v>14</v>
      </c>
      <c r="D126" s="11" t="s">
        <v>25</v>
      </c>
      <c r="E126" s="6">
        <f t="shared" ca="1" si="10"/>
        <v>138</v>
      </c>
      <c r="F126" s="6">
        <f t="shared" ca="1" si="11"/>
        <v>169</v>
      </c>
      <c r="G126" s="20">
        <f t="shared" ca="1" si="18"/>
        <v>128</v>
      </c>
      <c r="H126" s="20">
        <f t="shared" ca="1" si="19"/>
        <v>320</v>
      </c>
      <c r="I126" s="26">
        <v>3</v>
      </c>
    </row>
    <row r="127" spans="1:9">
      <c r="A127" s="20">
        <v>2008</v>
      </c>
      <c r="B127" s="20" t="s">
        <v>28</v>
      </c>
      <c r="C127" s="11" t="s">
        <v>14</v>
      </c>
      <c r="D127" s="11" t="s">
        <v>12</v>
      </c>
      <c r="E127" s="6">
        <f t="shared" ca="1" si="10"/>
        <v>162</v>
      </c>
      <c r="F127" s="6">
        <f t="shared" ca="1" si="11"/>
        <v>169</v>
      </c>
      <c r="G127" s="20">
        <f t="shared" ca="1" si="18"/>
        <v>128</v>
      </c>
      <c r="H127" s="20">
        <f t="shared" ca="1" si="19"/>
        <v>320</v>
      </c>
      <c r="I127" s="26">
        <v>3</v>
      </c>
    </row>
    <row r="128" spans="1:9">
      <c r="A128" s="20">
        <v>2008</v>
      </c>
      <c r="B128" s="20" t="s">
        <v>28</v>
      </c>
      <c r="C128" s="11" t="s">
        <v>14</v>
      </c>
      <c r="D128" s="11" t="s">
        <v>13</v>
      </c>
      <c r="E128" s="6">
        <f t="shared" ca="1" si="10"/>
        <v>179</v>
      </c>
      <c r="F128" s="6">
        <f t="shared" ca="1" si="11"/>
        <v>169</v>
      </c>
      <c r="G128" s="20">
        <f t="shared" ca="1" si="18"/>
        <v>128</v>
      </c>
      <c r="H128" s="20">
        <f t="shared" ca="1" si="19"/>
        <v>320</v>
      </c>
      <c r="I128" s="26">
        <v>3</v>
      </c>
    </row>
    <row r="129" spans="1:9">
      <c r="A129" s="3">
        <v>2008</v>
      </c>
      <c r="B129" s="3" t="s">
        <v>28</v>
      </c>
      <c r="C129" s="11" t="s">
        <v>14</v>
      </c>
      <c r="D129" s="11" t="s">
        <v>26</v>
      </c>
      <c r="E129" s="6">
        <f t="shared" ca="1" si="10"/>
        <v>181</v>
      </c>
      <c r="F129" s="6">
        <f t="shared" ca="1" si="11"/>
        <v>169</v>
      </c>
      <c r="G129" s="3">
        <f t="shared" ca="1" si="18"/>
        <v>128</v>
      </c>
      <c r="H129" s="3">
        <f t="shared" ca="1" si="19"/>
        <v>320</v>
      </c>
      <c r="I129" s="26">
        <v>3</v>
      </c>
    </row>
    <row r="130" spans="1:9">
      <c r="A130" s="20">
        <v>2009</v>
      </c>
      <c r="B130" s="20" t="s">
        <v>34</v>
      </c>
      <c r="C130" s="11" t="s">
        <v>14</v>
      </c>
      <c r="D130" s="11" t="s">
        <v>1</v>
      </c>
      <c r="E130" s="6">
        <f t="shared" ref="E130:E193" ca="1" si="20">VLOOKUP($D130,INDIRECT(A130&amp;"!B11:K27"),$I130,FALSE)</f>
        <v>546</v>
      </c>
      <c r="F130" s="6">
        <f t="shared" ca="1" si="11"/>
        <v>508</v>
      </c>
      <c r="G130" s="20">
        <f t="shared" ref="G130:G145" ca="1" si="21">MIN($E$130:$E$145)</f>
        <v>324</v>
      </c>
      <c r="H130" s="20">
        <f t="shared" ref="H130:H145" ca="1" si="22">MAX($E$130:$E$145)</f>
        <v>588</v>
      </c>
      <c r="I130" s="26">
        <v>10</v>
      </c>
    </row>
    <row r="131" spans="1:9">
      <c r="A131" s="20">
        <v>2009</v>
      </c>
      <c r="B131" s="20" t="s">
        <v>34</v>
      </c>
      <c r="C131" s="11" t="s">
        <v>14</v>
      </c>
      <c r="D131" s="11" t="s">
        <v>2</v>
      </c>
      <c r="E131" s="6">
        <f t="shared" ca="1" si="20"/>
        <v>588</v>
      </c>
      <c r="F131" s="6">
        <f t="shared" ref="F131:F194" ca="1" si="23">VLOOKUP($C131,INDIRECT(A131&amp;"!B11:K27"),$I131,FALSE)</f>
        <v>508</v>
      </c>
      <c r="G131" s="20">
        <f t="shared" ca="1" si="21"/>
        <v>324</v>
      </c>
      <c r="H131" s="20">
        <f t="shared" ca="1" si="22"/>
        <v>588</v>
      </c>
      <c r="I131" s="26">
        <v>10</v>
      </c>
    </row>
    <row r="132" spans="1:9">
      <c r="A132" s="20">
        <v>2009</v>
      </c>
      <c r="B132" s="20" t="s">
        <v>34</v>
      </c>
      <c r="C132" s="11" t="s">
        <v>14</v>
      </c>
      <c r="D132" s="12" t="s">
        <v>3</v>
      </c>
      <c r="E132" s="6">
        <f t="shared" ca="1" si="20"/>
        <v>502</v>
      </c>
      <c r="F132" s="6">
        <f t="shared" ca="1" si="23"/>
        <v>508</v>
      </c>
      <c r="G132" s="20">
        <f t="shared" ca="1" si="21"/>
        <v>324</v>
      </c>
      <c r="H132" s="20">
        <f t="shared" ca="1" si="22"/>
        <v>588</v>
      </c>
      <c r="I132" s="26">
        <v>10</v>
      </c>
    </row>
    <row r="133" spans="1:9">
      <c r="A133" s="20">
        <v>2009</v>
      </c>
      <c r="B133" s="20" t="s">
        <v>34</v>
      </c>
      <c r="C133" s="11" t="s">
        <v>14</v>
      </c>
      <c r="D133" s="11" t="s">
        <v>4</v>
      </c>
      <c r="E133" s="6">
        <f t="shared" ca="1" si="20"/>
        <v>368</v>
      </c>
      <c r="F133" s="6">
        <f t="shared" ca="1" si="23"/>
        <v>508</v>
      </c>
      <c r="G133" s="20">
        <f t="shared" ca="1" si="21"/>
        <v>324</v>
      </c>
      <c r="H133" s="20">
        <f t="shared" ca="1" si="22"/>
        <v>588</v>
      </c>
      <c r="I133" s="26">
        <v>10</v>
      </c>
    </row>
    <row r="134" spans="1:9">
      <c r="A134" s="20">
        <v>2009</v>
      </c>
      <c r="B134" s="20" t="s">
        <v>34</v>
      </c>
      <c r="C134" s="11" t="s">
        <v>14</v>
      </c>
      <c r="D134" s="12" t="s">
        <v>5</v>
      </c>
      <c r="E134" s="6">
        <f t="shared" ca="1" si="20"/>
        <v>361</v>
      </c>
      <c r="F134" s="6">
        <f t="shared" ca="1" si="23"/>
        <v>508</v>
      </c>
      <c r="G134" s="20">
        <f t="shared" ca="1" si="21"/>
        <v>324</v>
      </c>
      <c r="H134" s="20">
        <f t="shared" ca="1" si="22"/>
        <v>588</v>
      </c>
      <c r="I134" s="26">
        <v>10</v>
      </c>
    </row>
    <row r="135" spans="1:9">
      <c r="A135" s="20">
        <v>2009</v>
      </c>
      <c r="B135" s="20" t="s">
        <v>34</v>
      </c>
      <c r="C135" s="11" t="s">
        <v>14</v>
      </c>
      <c r="D135" s="12" t="s">
        <v>6</v>
      </c>
      <c r="E135" s="6">
        <f t="shared" ca="1" si="20"/>
        <v>580</v>
      </c>
      <c r="F135" s="6">
        <f t="shared" ca="1" si="23"/>
        <v>508</v>
      </c>
      <c r="G135" s="20">
        <f t="shared" ca="1" si="21"/>
        <v>324</v>
      </c>
      <c r="H135" s="20">
        <f t="shared" ca="1" si="22"/>
        <v>588</v>
      </c>
      <c r="I135" s="26">
        <v>10</v>
      </c>
    </row>
    <row r="136" spans="1:9">
      <c r="A136" s="20">
        <v>2009</v>
      </c>
      <c r="B136" s="20" t="s">
        <v>34</v>
      </c>
      <c r="C136" s="11" t="s">
        <v>14</v>
      </c>
      <c r="D136" s="11" t="s">
        <v>24</v>
      </c>
      <c r="E136" s="6">
        <f t="shared" ca="1" si="20"/>
        <v>541</v>
      </c>
      <c r="F136" s="6">
        <f t="shared" ca="1" si="23"/>
        <v>508</v>
      </c>
      <c r="G136" s="20">
        <f t="shared" ca="1" si="21"/>
        <v>324</v>
      </c>
      <c r="H136" s="20">
        <f t="shared" ca="1" si="22"/>
        <v>588</v>
      </c>
      <c r="I136" s="26">
        <v>10</v>
      </c>
    </row>
    <row r="137" spans="1:9">
      <c r="A137" s="20">
        <v>2009</v>
      </c>
      <c r="B137" s="20" t="s">
        <v>34</v>
      </c>
      <c r="C137" s="11" t="s">
        <v>14</v>
      </c>
      <c r="D137" s="11" t="s">
        <v>7</v>
      </c>
      <c r="E137" s="6">
        <f t="shared" ca="1" si="20"/>
        <v>324</v>
      </c>
      <c r="F137" s="6">
        <f t="shared" ca="1" si="23"/>
        <v>508</v>
      </c>
      <c r="G137" s="20">
        <f t="shared" ca="1" si="21"/>
        <v>324</v>
      </c>
      <c r="H137" s="20">
        <f t="shared" ca="1" si="22"/>
        <v>588</v>
      </c>
      <c r="I137" s="26">
        <v>10</v>
      </c>
    </row>
    <row r="138" spans="1:9">
      <c r="A138" s="20">
        <v>2009</v>
      </c>
      <c r="B138" s="20" t="s">
        <v>34</v>
      </c>
      <c r="C138" s="11" t="s">
        <v>14</v>
      </c>
      <c r="D138" s="11" t="s">
        <v>8</v>
      </c>
      <c r="E138" s="6">
        <f t="shared" ca="1" si="20"/>
        <v>497</v>
      </c>
      <c r="F138" s="6">
        <f t="shared" ca="1" si="23"/>
        <v>508</v>
      </c>
      <c r="G138" s="20">
        <f t="shared" ca="1" si="21"/>
        <v>324</v>
      </c>
      <c r="H138" s="20">
        <f t="shared" ca="1" si="22"/>
        <v>588</v>
      </c>
      <c r="I138" s="26">
        <v>10</v>
      </c>
    </row>
    <row r="139" spans="1:9">
      <c r="A139" s="20">
        <v>2009</v>
      </c>
      <c r="B139" s="20" t="s">
        <v>34</v>
      </c>
      <c r="C139" s="11" t="s">
        <v>14</v>
      </c>
      <c r="D139" s="11" t="s">
        <v>9</v>
      </c>
      <c r="E139" s="6">
        <f t="shared" ca="1" si="20"/>
        <v>522</v>
      </c>
      <c r="F139" s="6">
        <f t="shared" ca="1" si="23"/>
        <v>508</v>
      </c>
      <c r="G139" s="20">
        <f t="shared" ca="1" si="21"/>
        <v>324</v>
      </c>
      <c r="H139" s="20">
        <f t="shared" ca="1" si="22"/>
        <v>588</v>
      </c>
      <c r="I139" s="26">
        <v>10</v>
      </c>
    </row>
    <row r="140" spans="1:9">
      <c r="A140" s="20">
        <v>2009</v>
      </c>
      <c r="B140" s="20" t="s">
        <v>34</v>
      </c>
      <c r="C140" s="11" t="s">
        <v>14</v>
      </c>
      <c r="D140" s="11" t="s">
        <v>10</v>
      </c>
      <c r="E140" s="6">
        <f t="shared" ca="1" si="20"/>
        <v>559</v>
      </c>
      <c r="F140" s="6">
        <f t="shared" ca="1" si="23"/>
        <v>508</v>
      </c>
      <c r="G140" s="20">
        <f t="shared" ca="1" si="21"/>
        <v>324</v>
      </c>
      <c r="H140" s="20">
        <f t="shared" ca="1" si="22"/>
        <v>588</v>
      </c>
      <c r="I140" s="26">
        <v>10</v>
      </c>
    </row>
    <row r="141" spans="1:9">
      <c r="A141" s="20">
        <v>2009</v>
      </c>
      <c r="B141" s="20" t="s">
        <v>34</v>
      </c>
      <c r="C141" s="11" t="s">
        <v>14</v>
      </c>
      <c r="D141" s="11" t="s">
        <v>11</v>
      </c>
      <c r="E141" s="6">
        <f t="shared" ca="1" si="20"/>
        <v>452</v>
      </c>
      <c r="F141" s="6">
        <f t="shared" ca="1" si="23"/>
        <v>508</v>
      </c>
      <c r="G141" s="20">
        <f t="shared" ca="1" si="21"/>
        <v>324</v>
      </c>
      <c r="H141" s="20">
        <f t="shared" ca="1" si="22"/>
        <v>588</v>
      </c>
      <c r="I141" s="26">
        <v>10</v>
      </c>
    </row>
    <row r="142" spans="1:9">
      <c r="A142" s="20">
        <v>2009</v>
      </c>
      <c r="B142" s="20" t="s">
        <v>34</v>
      </c>
      <c r="C142" s="11" t="s">
        <v>14</v>
      </c>
      <c r="D142" s="11" t="s">
        <v>25</v>
      </c>
      <c r="E142" s="6">
        <f t="shared" ca="1" si="20"/>
        <v>352</v>
      </c>
      <c r="F142" s="6">
        <f t="shared" ca="1" si="23"/>
        <v>508</v>
      </c>
      <c r="G142" s="20">
        <f t="shared" ca="1" si="21"/>
        <v>324</v>
      </c>
      <c r="H142" s="20">
        <f t="shared" ca="1" si="22"/>
        <v>588</v>
      </c>
      <c r="I142" s="26">
        <v>10</v>
      </c>
    </row>
    <row r="143" spans="1:9">
      <c r="A143" s="20">
        <v>2009</v>
      </c>
      <c r="B143" s="20" t="s">
        <v>34</v>
      </c>
      <c r="C143" s="11" t="s">
        <v>14</v>
      </c>
      <c r="D143" s="11" t="s">
        <v>12</v>
      </c>
      <c r="E143" s="6">
        <f t="shared" ca="1" si="20"/>
        <v>347</v>
      </c>
      <c r="F143" s="6">
        <f t="shared" ca="1" si="23"/>
        <v>508</v>
      </c>
      <c r="G143" s="20">
        <f t="shared" ca="1" si="21"/>
        <v>324</v>
      </c>
      <c r="H143" s="20">
        <f t="shared" ca="1" si="22"/>
        <v>588</v>
      </c>
      <c r="I143" s="26">
        <v>10</v>
      </c>
    </row>
    <row r="144" spans="1:9">
      <c r="A144" s="20">
        <v>2009</v>
      </c>
      <c r="B144" s="20" t="s">
        <v>34</v>
      </c>
      <c r="C144" s="11" t="s">
        <v>14</v>
      </c>
      <c r="D144" s="11" t="s">
        <v>13</v>
      </c>
      <c r="E144" s="6">
        <f t="shared" ca="1" si="20"/>
        <v>541</v>
      </c>
      <c r="F144" s="6">
        <f t="shared" ca="1" si="23"/>
        <v>508</v>
      </c>
      <c r="G144" s="20">
        <f t="shared" ca="1" si="21"/>
        <v>324</v>
      </c>
      <c r="H144" s="20">
        <f t="shared" ca="1" si="22"/>
        <v>588</v>
      </c>
      <c r="I144" s="26">
        <v>10</v>
      </c>
    </row>
    <row r="145" spans="1:9">
      <c r="A145" s="20">
        <v>2009</v>
      </c>
      <c r="B145" s="3" t="s">
        <v>34</v>
      </c>
      <c r="C145" s="11" t="s">
        <v>14</v>
      </c>
      <c r="D145" s="11" t="s">
        <v>26</v>
      </c>
      <c r="E145" s="6">
        <f t="shared" ca="1" si="20"/>
        <v>356</v>
      </c>
      <c r="F145" s="6">
        <f t="shared" ca="1" si="23"/>
        <v>508</v>
      </c>
      <c r="G145" s="3">
        <f t="shared" ca="1" si="21"/>
        <v>324</v>
      </c>
      <c r="H145" s="3">
        <f t="shared" ca="1" si="22"/>
        <v>588</v>
      </c>
      <c r="I145" s="26">
        <v>10</v>
      </c>
    </row>
    <row r="146" spans="1:9">
      <c r="A146" s="20">
        <v>2009</v>
      </c>
      <c r="B146" s="20" t="s">
        <v>33</v>
      </c>
      <c r="C146" s="11" t="s">
        <v>14</v>
      </c>
      <c r="D146" s="11" t="s">
        <v>1</v>
      </c>
      <c r="E146" s="6">
        <f t="shared" ca="1" si="20"/>
        <v>148</v>
      </c>
      <c r="F146" s="6">
        <f t="shared" ca="1" si="23"/>
        <v>146</v>
      </c>
      <c r="G146" s="20">
        <f t="shared" ref="G146:G161" ca="1" si="24">MIN($E$146:$E$161)</f>
        <v>79</v>
      </c>
      <c r="H146" s="20">
        <f t="shared" ref="H146:H161" ca="1" si="25">MAX($E$146:$E$161)</f>
        <v>186</v>
      </c>
      <c r="I146" s="26">
        <v>9</v>
      </c>
    </row>
    <row r="147" spans="1:9">
      <c r="A147" s="20">
        <v>2009</v>
      </c>
      <c r="B147" s="20" t="s">
        <v>33</v>
      </c>
      <c r="C147" s="11" t="s">
        <v>14</v>
      </c>
      <c r="D147" s="11" t="s">
        <v>2</v>
      </c>
      <c r="E147" s="6">
        <f t="shared" ca="1" si="20"/>
        <v>153</v>
      </c>
      <c r="F147" s="6">
        <f t="shared" ca="1" si="23"/>
        <v>146</v>
      </c>
      <c r="G147" s="20">
        <f t="shared" ca="1" si="24"/>
        <v>79</v>
      </c>
      <c r="H147" s="20">
        <f t="shared" ca="1" si="25"/>
        <v>186</v>
      </c>
      <c r="I147" s="26">
        <v>9</v>
      </c>
    </row>
    <row r="148" spans="1:9">
      <c r="A148" s="20">
        <v>2009</v>
      </c>
      <c r="B148" s="20" t="s">
        <v>33</v>
      </c>
      <c r="C148" s="11" t="s">
        <v>14</v>
      </c>
      <c r="D148" s="12" t="s">
        <v>3</v>
      </c>
      <c r="E148" s="6">
        <f t="shared" ca="1" si="20"/>
        <v>153</v>
      </c>
      <c r="F148" s="6">
        <f t="shared" ca="1" si="23"/>
        <v>146</v>
      </c>
      <c r="G148" s="20">
        <f t="shared" ca="1" si="24"/>
        <v>79</v>
      </c>
      <c r="H148" s="20">
        <f t="shared" ca="1" si="25"/>
        <v>186</v>
      </c>
      <c r="I148" s="26">
        <v>9</v>
      </c>
    </row>
    <row r="149" spans="1:9">
      <c r="A149" s="20">
        <v>2009</v>
      </c>
      <c r="B149" s="20" t="s">
        <v>33</v>
      </c>
      <c r="C149" s="11" t="s">
        <v>14</v>
      </c>
      <c r="D149" s="11" t="s">
        <v>4</v>
      </c>
      <c r="E149" s="6">
        <f t="shared" ca="1" si="20"/>
        <v>164</v>
      </c>
      <c r="F149" s="6">
        <f t="shared" ca="1" si="23"/>
        <v>146</v>
      </c>
      <c r="G149" s="20">
        <f t="shared" ca="1" si="24"/>
        <v>79</v>
      </c>
      <c r="H149" s="20">
        <f t="shared" ca="1" si="25"/>
        <v>186</v>
      </c>
      <c r="I149" s="26">
        <v>9</v>
      </c>
    </row>
    <row r="150" spans="1:9">
      <c r="A150" s="20">
        <v>2009</v>
      </c>
      <c r="B150" s="20" t="s">
        <v>33</v>
      </c>
      <c r="C150" s="11" t="s">
        <v>14</v>
      </c>
      <c r="D150" s="12" t="s">
        <v>5</v>
      </c>
      <c r="E150" s="6">
        <f t="shared" ca="1" si="20"/>
        <v>134</v>
      </c>
      <c r="F150" s="6">
        <f t="shared" ca="1" si="23"/>
        <v>146</v>
      </c>
      <c r="G150" s="20">
        <f t="shared" ca="1" si="24"/>
        <v>79</v>
      </c>
      <c r="H150" s="20">
        <f t="shared" ca="1" si="25"/>
        <v>186</v>
      </c>
      <c r="I150" s="26">
        <v>9</v>
      </c>
    </row>
    <row r="151" spans="1:9">
      <c r="A151" s="20">
        <v>2009</v>
      </c>
      <c r="B151" s="20" t="s">
        <v>33</v>
      </c>
      <c r="C151" s="11" t="s">
        <v>14</v>
      </c>
      <c r="D151" s="12" t="s">
        <v>6</v>
      </c>
      <c r="E151" s="6">
        <f t="shared" ca="1" si="20"/>
        <v>135</v>
      </c>
      <c r="F151" s="6">
        <f t="shared" ca="1" si="23"/>
        <v>146</v>
      </c>
      <c r="G151" s="20">
        <f t="shared" ca="1" si="24"/>
        <v>79</v>
      </c>
      <c r="H151" s="20">
        <f t="shared" ca="1" si="25"/>
        <v>186</v>
      </c>
      <c r="I151" s="26">
        <v>9</v>
      </c>
    </row>
    <row r="152" spans="1:9">
      <c r="A152" s="20">
        <v>2009</v>
      </c>
      <c r="B152" s="20" t="s">
        <v>33</v>
      </c>
      <c r="C152" s="11" t="s">
        <v>14</v>
      </c>
      <c r="D152" s="11" t="s">
        <v>24</v>
      </c>
      <c r="E152" s="6">
        <f t="shared" ca="1" si="20"/>
        <v>142</v>
      </c>
      <c r="F152" s="6">
        <f t="shared" ca="1" si="23"/>
        <v>146</v>
      </c>
      <c r="G152" s="20">
        <f t="shared" ca="1" si="24"/>
        <v>79</v>
      </c>
      <c r="H152" s="20">
        <f t="shared" ca="1" si="25"/>
        <v>186</v>
      </c>
      <c r="I152" s="26">
        <v>9</v>
      </c>
    </row>
    <row r="153" spans="1:9">
      <c r="A153" s="20">
        <v>2009</v>
      </c>
      <c r="B153" s="20" t="s">
        <v>33</v>
      </c>
      <c r="C153" s="11" t="s">
        <v>14</v>
      </c>
      <c r="D153" s="11" t="s">
        <v>7</v>
      </c>
      <c r="E153" s="6">
        <f t="shared" ca="1" si="20"/>
        <v>124</v>
      </c>
      <c r="F153" s="6">
        <f t="shared" ca="1" si="23"/>
        <v>146</v>
      </c>
      <c r="G153" s="20">
        <f t="shared" ca="1" si="24"/>
        <v>79</v>
      </c>
      <c r="H153" s="20">
        <f t="shared" ca="1" si="25"/>
        <v>186</v>
      </c>
      <c r="I153" s="26">
        <v>9</v>
      </c>
    </row>
    <row r="154" spans="1:9">
      <c r="A154" s="20">
        <v>2009</v>
      </c>
      <c r="B154" s="20" t="s">
        <v>33</v>
      </c>
      <c r="C154" s="11" t="s">
        <v>14</v>
      </c>
      <c r="D154" s="11" t="s">
        <v>8</v>
      </c>
      <c r="E154" s="6">
        <f t="shared" ca="1" si="20"/>
        <v>164</v>
      </c>
      <c r="F154" s="6">
        <f t="shared" ca="1" si="23"/>
        <v>146</v>
      </c>
      <c r="G154" s="20">
        <f t="shared" ca="1" si="24"/>
        <v>79</v>
      </c>
      <c r="H154" s="20">
        <f t="shared" ca="1" si="25"/>
        <v>186</v>
      </c>
      <c r="I154" s="26">
        <v>9</v>
      </c>
    </row>
    <row r="155" spans="1:9">
      <c r="A155" s="20">
        <v>2009</v>
      </c>
      <c r="B155" s="20" t="s">
        <v>33</v>
      </c>
      <c r="C155" s="11" t="s">
        <v>14</v>
      </c>
      <c r="D155" s="11" t="s">
        <v>9</v>
      </c>
      <c r="E155" s="6">
        <f t="shared" ca="1" si="20"/>
        <v>143</v>
      </c>
      <c r="F155" s="6">
        <f t="shared" ca="1" si="23"/>
        <v>146</v>
      </c>
      <c r="G155" s="20">
        <f t="shared" ca="1" si="24"/>
        <v>79</v>
      </c>
      <c r="H155" s="20">
        <f t="shared" ca="1" si="25"/>
        <v>186</v>
      </c>
      <c r="I155" s="26">
        <v>9</v>
      </c>
    </row>
    <row r="156" spans="1:9">
      <c r="A156" s="20">
        <v>2009</v>
      </c>
      <c r="B156" s="20" t="s">
        <v>33</v>
      </c>
      <c r="C156" s="11" t="s">
        <v>14</v>
      </c>
      <c r="D156" s="11" t="s">
        <v>10</v>
      </c>
      <c r="E156" s="6">
        <f t="shared" ca="1" si="20"/>
        <v>170</v>
      </c>
      <c r="F156" s="6">
        <f t="shared" ca="1" si="23"/>
        <v>146</v>
      </c>
      <c r="G156" s="20">
        <f t="shared" ca="1" si="24"/>
        <v>79</v>
      </c>
      <c r="H156" s="20">
        <f t="shared" ca="1" si="25"/>
        <v>186</v>
      </c>
      <c r="I156" s="26">
        <v>9</v>
      </c>
    </row>
    <row r="157" spans="1:9">
      <c r="A157" s="20">
        <v>2009</v>
      </c>
      <c r="B157" s="20" t="s">
        <v>33</v>
      </c>
      <c r="C157" s="11" t="s">
        <v>14</v>
      </c>
      <c r="D157" s="11" t="s">
        <v>11</v>
      </c>
      <c r="E157" s="6">
        <f t="shared" ca="1" si="20"/>
        <v>155</v>
      </c>
      <c r="F157" s="6">
        <f t="shared" ca="1" si="23"/>
        <v>146</v>
      </c>
      <c r="G157" s="20">
        <f t="shared" ca="1" si="24"/>
        <v>79</v>
      </c>
      <c r="H157" s="20">
        <f t="shared" ca="1" si="25"/>
        <v>186</v>
      </c>
      <c r="I157" s="26">
        <v>9</v>
      </c>
    </row>
    <row r="158" spans="1:9">
      <c r="A158" s="20">
        <v>2009</v>
      </c>
      <c r="B158" s="20" t="s">
        <v>33</v>
      </c>
      <c r="C158" s="11" t="s">
        <v>14</v>
      </c>
      <c r="D158" s="11" t="s">
        <v>25</v>
      </c>
      <c r="E158" s="6">
        <f t="shared" ca="1" si="20"/>
        <v>79</v>
      </c>
      <c r="F158" s="6">
        <f t="shared" ca="1" si="23"/>
        <v>146</v>
      </c>
      <c r="G158" s="20">
        <f t="shared" ca="1" si="24"/>
        <v>79</v>
      </c>
      <c r="H158" s="20">
        <f t="shared" ca="1" si="25"/>
        <v>186</v>
      </c>
      <c r="I158" s="26">
        <v>9</v>
      </c>
    </row>
    <row r="159" spans="1:9">
      <c r="A159" s="20">
        <v>2009</v>
      </c>
      <c r="B159" s="20" t="s">
        <v>33</v>
      </c>
      <c r="C159" s="11" t="s">
        <v>14</v>
      </c>
      <c r="D159" s="11" t="s">
        <v>12</v>
      </c>
      <c r="E159" s="6">
        <f t="shared" ca="1" si="20"/>
        <v>100</v>
      </c>
      <c r="F159" s="6">
        <f t="shared" ca="1" si="23"/>
        <v>146</v>
      </c>
      <c r="G159" s="20">
        <f t="shared" ca="1" si="24"/>
        <v>79</v>
      </c>
      <c r="H159" s="20">
        <f t="shared" ca="1" si="25"/>
        <v>186</v>
      </c>
      <c r="I159" s="26">
        <v>9</v>
      </c>
    </row>
    <row r="160" spans="1:9">
      <c r="A160" s="20">
        <v>2009</v>
      </c>
      <c r="B160" s="20" t="s">
        <v>33</v>
      </c>
      <c r="C160" s="11" t="s">
        <v>14</v>
      </c>
      <c r="D160" s="11" t="s">
        <v>13</v>
      </c>
      <c r="E160" s="6">
        <f t="shared" ca="1" si="20"/>
        <v>186</v>
      </c>
      <c r="F160" s="6">
        <f t="shared" ca="1" si="23"/>
        <v>146</v>
      </c>
      <c r="G160" s="20">
        <f t="shared" ca="1" si="24"/>
        <v>79</v>
      </c>
      <c r="H160" s="20">
        <f t="shared" ca="1" si="25"/>
        <v>186</v>
      </c>
      <c r="I160" s="26">
        <v>9</v>
      </c>
    </row>
    <row r="161" spans="1:9">
      <c r="A161" s="20">
        <v>2009</v>
      </c>
      <c r="B161" s="3" t="s">
        <v>33</v>
      </c>
      <c r="C161" s="11" t="s">
        <v>14</v>
      </c>
      <c r="D161" s="11" t="s">
        <v>26</v>
      </c>
      <c r="E161" s="6">
        <f t="shared" ca="1" si="20"/>
        <v>122</v>
      </c>
      <c r="F161" s="6">
        <f t="shared" ca="1" si="23"/>
        <v>146</v>
      </c>
      <c r="G161" s="3">
        <f t="shared" ca="1" si="24"/>
        <v>79</v>
      </c>
      <c r="H161" s="3">
        <f t="shared" ca="1" si="25"/>
        <v>186</v>
      </c>
      <c r="I161" s="26">
        <v>9</v>
      </c>
    </row>
    <row r="162" spans="1:9">
      <c r="A162" s="20">
        <v>2009</v>
      </c>
      <c r="B162" s="21" t="s">
        <v>42</v>
      </c>
      <c r="C162" s="11" t="s">
        <v>14</v>
      </c>
      <c r="D162" s="11" t="s">
        <v>1</v>
      </c>
      <c r="E162" s="6">
        <f t="shared" ca="1" si="20"/>
        <v>371</v>
      </c>
      <c r="F162" s="6">
        <f t="shared" ca="1" si="23"/>
        <v>321</v>
      </c>
      <c r="G162" s="20">
        <f t="shared" ref="G162:G177" ca="1" si="26">MIN($E$162:$E$177)</f>
        <v>149</v>
      </c>
      <c r="H162" s="20">
        <f t="shared" ref="H162:H177" ca="1" si="27">MAX($E$162:$E$177)</f>
        <v>382</v>
      </c>
      <c r="I162" s="26">
        <v>8</v>
      </c>
    </row>
    <row r="163" spans="1:9">
      <c r="A163" s="20">
        <v>2009</v>
      </c>
      <c r="B163" s="20" t="s">
        <v>42</v>
      </c>
      <c r="C163" s="11" t="s">
        <v>14</v>
      </c>
      <c r="D163" s="11" t="s">
        <v>2</v>
      </c>
      <c r="E163" s="6">
        <f t="shared" ca="1" si="20"/>
        <v>382</v>
      </c>
      <c r="F163" s="6">
        <f t="shared" ca="1" si="23"/>
        <v>321</v>
      </c>
      <c r="G163" s="20">
        <f t="shared" ca="1" si="26"/>
        <v>149</v>
      </c>
      <c r="H163" s="20">
        <f t="shared" ca="1" si="27"/>
        <v>382</v>
      </c>
      <c r="I163" s="26">
        <v>8</v>
      </c>
    </row>
    <row r="164" spans="1:9">
      <c r="A164" s="20">
        <v>2009</v>
      </c>
      <c r="B164" s="20" t="s">
        <v>42</v>
      </c>
      <c r="C164" s="11" t="s">
        <v>14</v>
      </c>
      <c r="D164" s="12" t="s">
        <v>3</v>
      </c>
      <c r="E164" s="6">
        <f t="shared" ca="1" si="20"/>
        <v>342</v>
      </c>
      <c r="F164" s="6">
        <f t="shared" ca="1" si="23"/>
        <v>321</v>
      </c>
      <c r="G164" s="20">
        <f t="shared" ca="1" si="26"/>
        <v>149</v>
      </c>
      <c r="H164" s="20">
        <f t="shared" ca="1" si="27"/>
        <v>382</v>
      </c>
      <c r="I164" s="26">
        <v>8</v>
      </c>
    </row>
    <row r="165" spans="1:9">
      <c r="A165" s="20">
        <v>2009</v>
      </c>
      <c r="B165" s="20" t="s">
        <v>42</v>
      </c>
      <c r="C165" s="11" t="s">
        <v>14</v>
      </c>
      <c r="D165" s="11" t="s">
        <v>4</v>
      </c>
      <c r="E165" s="6">
        <f t="shared" ca="1" si="20"/>
        <v>259</v>
      </c>
      <c r="F165" s="6">
        <f t="shared" ca="1" si="23"/>
        <v>321</v>
      </c>
      <c r="G165" s="20">
        <f t="shared" ca="1" si="26"/>
        <v>149</v>
      </c>
      <c r="H165" s="20">
        <f t="shared" ca="1" si="27"/>
        <v>382</v>
      </c>
      <c r="I165" s="26">
        <v>8</v>
      </c>
    </row>
    <row r="166" spans="1:9">
      <c r="A166" s="20">
        <v>2009</v>
      </c>
      <c r="B166" s="20" t="s">
        <v>42</v>
      </c>
      <c r="C166" s="11" t="s">
        <v>14</v>
      </c>
      <c r="D166" s="12" t="s">
        <v>5</v>
      </c>
      <c r="E166" s="6">
        <f t="shared" ca="1" si="20"/>
        <v>229</v>
      </c>
      <c r="F166" s="6">
        <f t="shared" ca="1" si="23"/>
        <v>321</v>
      </c>
      <c r="G166" s="20">
        <f t="shared" ca="1" si="26"/>
        <v>149</v>
      </c>
      <c r="H166" s="20">
        <f t="shared" ca="1" si="27"/>
        <v>382</v>
      </c>
      <c r="I166" s="26">
        <v>8</v>
      </c>
    </row>
    <row r="167" spans="1:9">
      <c r="A167" s="20">
        <v>2009</v>
      </c>
      <c r="B167" s="20" t="s">
        <v>42</v>
      </c>
      <c r="C167" s="11" t="s">
        <v>14</v>
      </c>
      <c r="D167" s="12" t="s">
        <v>6</v>
      </c>
      <c r="E167" s="6">
        <f t="shared" ca="1" si="20"/>
        <v>366</v>
      </c>
      <c r="F167" s="6">
        <f t="shared" ca="1" si="23"/>
        <v>321</v>
      </c>
      <c r="G167" s="20">
        <f t="shared" ca="1" si="26"/>
        <v>149</v>
      </c>
      <c r="H167" s="20">
        <f t="shared" ca="1" si="27"/>
        <v>382</v>
      </c>
      <c r="I167" s="26">
        <v>8</v>
      </c>
    </row>
    <row r="168" spans="1:9">
      <c r="A168" s="20">
        <v>2009</v>
      </c>
      <c r="B168" s="20" t="s">
        <v>42</v>
      </c>
      <c r="C168" s="11" t="s">
        <v>14</v>
      </c>
      <c r="D168" s="11" t="s">
        <v>24</v>
      </c>
      <c r="E168" s="6">
        <f t="shared" ca="1" si="20"/>
        <v>360</v>
      </c>
      <c r="F168" s="6">
        <f t="shared" ca="1" si="23"/>
        <v>321</v>
      </c>
      <c r="G168" s="20">
        <f t="shared" ca="1" si="26"/>
        <v>149</v>
      </c>
      <c r="H168" s="20">
        <f t="shared" ca="1" si="27"/>
        <v>382</v>
      </c>
      <c r="I168" s="26">
        <v>8</v>
      </c>
    </row>
    <row r="169" spans="1:9">
      <c r="A169" s="20">
        <v>2009</v>
      </c>
      <c r="B169" s="20" t="s">
        <v>42</v>
      </c>
      <c r="C169" s="11" t="s">
        <v>14</v>
      </c>
      <c r="D169" s="11" t="s">
        <v>7</v>
      </c>
      <c r="E169" s="6">
        <f t="shared" ca="1" si="20"/>
        <v>177</v>
      </c>
      <c r="F169" s="6">
        <f t="shared" ca="1" si="23"/>
        <v>321</v>
      </c>
      <c r="G169" s="20">
        <f t="shared" ca="1" si="26"/>
        <v>149</v>
      </c>
      <c r="H169" s="20">
        <f t="shared" ca="1" si="27"/>
        <v>382</v>
      </c>
      <c r="I169" s="26">
        <v>8</v>
      </c>
    </row>
    <row r="170" spans="1:9">
      <c r="A170" s="20">
        <v>2009</v>
      </c>
      <c r="B170" s="20" t="s">
        <v>42</v>
      </c>
      <c r="C170" s="11" t="s">
        <v>14</v>
      </c>
      <c r="D170" s="11" t="s">
        <v>8</v>
      </c>
      <c r="E170" s="6">
        <f t="shared" ca="1" si="20"/>
        <v>306</v>
      </c>
      <c r="F170" s="6">
        <f t="shared" ca="1" si="23"/>
        <v>321</v>
      </c>
      <c r="G170" s="20">
        <f t="shared" ca="1" si="26"/>
        <v>149</v>
      </c>
      <c r="H170" s="20">
        <f t="shared" ca="1" si="27"/>
        <v>382</v>
      </c>
      <c r="I170" s="26">
        <v>8</v>
      </c>
    </row>
    <row r="171" spans="1:9">
      <c r="A171" s="20">
        <v>2009</v>
      </c>
      <c r="B171" s="20" t="s">
        <v>42</v>
      </c>
      <c r="C171" s="11" t="s">
        <v>14</v>
      </c>
      <c r="D171" s="11" t="s">
        <v>9</v>
      </c>
      <c r="E171" s="6">
        <f t="shared" ca="1" si="20"/>
        <v>323</v>
      </c>
      <c r="F171" s="6">
        <f t="shared" ca="1" si="23"/>
        <v>321</v>
      </c>
      <c r="G171" s="20">
        <f t="shared" ca="1" si="26"/>
        <v>149</v>
      </c>
      <c r="H171" s="20">
        <f t="shared" ca="1" si="27"/>
        <v>382</v>
      </c>
      <c r="I171" s="26">
        <v>8</v>
      </c>
    </row>
    <row r="172" spans="1:9">
      <c r="A172" s="20">
        <v>2009</v>
      </c>
      <c r="B172" s="20" t="s">
        <v>42</v>
      </c>
      <c r="C172" s="11" t="s">
        <v>14</v>
      </c>
      <c r="D172" s="11" t="s">
        <v>10</v>
      </c>
      <c r="E172" s="6">
        <f t="shared" ca="1" si="20"/>
        <v>372</v>
      </c>
      <c r="F172" s="6">
        <f t="shared" ca="1" si="23"/>
        <v>321</v>
      </c>
      <c r="G172" s="20">
        <f t="shared" ca="1" si="26"/>
        <v>149</v>
      </c>
      <c r="H172" s="20">
        <f t="shared" ca="1" si="27"/>
        <v>382</v>
      </c>
      <c r="I172" s="26">
        <v>8</v>
      </c>
    </row>
    <row r="173" spans="1:9">
      <c r="A173" s="20">
        <v>2009</v>
      </c>
      <c r="B173" s="20" t="s">
        <v>42</v>
      </c>
      <c r="C173" s="11" t="s">
        <v>14</v>
      </c>
      <c r="D173" s="11" t="s">
        <v>11</v>
      </c>
      <c r="E173" s="6">
        <f t="shared" ca="1" si="20"/>
        <v>291</v>
      </c>
      <c r="F173" s="6">
        <f t="shared" ca="1" si="23"/>
        <v>321</v>
      </c>
      <c r="G173" s="20">
        <f t="shared" ca="1" si="26"/>
        <v>149</v>
      </c>
      <c r="H173" s="20">
        <f t="shared" ca="1" si="27"/>
        <v>382</v>
      </c>
      <c r="I173" s="26">
        <v>8</v>
      </c>
    </row>
    <row r="174" spans="1:9">
      <c r="A174" s="20">
        <v>2009</v>
      </c>
      <c r="B174" s="20" t="s">
        <v>42</v>
      </c>
      <c r="C174" s="11" t="s">
        <v>14</v>
      </c>
      <c r="D174" s="11" t="s">
        <v>25</v>
      </c>
      <c r="E174" s="6">
        <f t="shared" ca="1" si="20"/>
        <v>165</v>
      </c>
      <c r="F174" s="6">
        <f t="shared" ca="1" si="23"/>
        <v>321</v>
      </c>
      <c r="G174" s="20">
        <f t="shared" ca="1" si="26"/>
        <v>149</v>
      </c>
      <c r="H174" s="20">
        <f t="shared" ca="1" si="27"/>
        <v>382</v>
      </c>
      <c r="I174" s="26">
        <v>8</v>
      </c>
    </row>
    <row r="175" spans="1:9">
      <c r="A175" s="20">
        <v>2009</v>
      </c>
      <c r="B175" s="20" t="s">
        <v>42</v>
      </c>
      <c r="C175" s="11" t="s">
        <v>14</v>
      </c>
      <c r="D175" s="11" t="s">
        <v>12</v>
      </c>
      <c r="E175" s="6">
        <f t="shared" ca="1" si="20"/>
        <v>149</v>
      </c>
      <c r="F175" s="6">
        <f t="shared" ca="1" si="23"/>
        <v>321</v>
      </c>
      <c r="G175" s="20">
        <f t="shared" ca="1" si="26"/>
        <v>149</v>
      </c>
      <c r="H175" s="20">
        <f t="shared" ca="1" si="27"/>
        <v>382</v>
      </c>
      <c r="I175" s="26">
        <v>8</v>
      </c>
    </row>
    <row r="176" spans="1:9">
      <c r="A176" s="20">
        <v>2009</v>
      </c>
      <c r="B176" s="20" t="s">
        <v>42</v>
      </c>
      <c r="C176" s="11" t="s">
        <v>14</v>
      </c>
      <c r="D176" s="11" t="s">
        <v>13</v>
      </c>
      <c r="E176" s="6">
        <f t="shared" ca="1" si="20"/>
        <v>339</v>
      </c>
      <c r="F176" s="6">
        <f t="shared" ca="1" si="23"/>
        <v>321</v>
      </c>
      <c r="G176" s="20">
        <f t="shared" ca="1" si="26"/>
        <v>149</v>
      </c>
      <c r="H176" s="20">
        <f t="shared" ca="1" si="27"/>
        <v>382</v>
      </c>
      <c r="I176" s="26">
        <v>8</v>
      </c>
    </row>
    <row r="177" spans="1:9">
      <c r="A177" s="20">
        <v>2009</v>
      </c>
      <c r="B177" s="3" t="s">
        <v>42</v>
      </c>
      <c r="C177" s="11" t="s">
        <v>14</v>
      </c>
      <c r="D177" s="11" t="s">
        <v>26</v>
      </c>
      <c r="E177" s="6">
        <f t="shared" ca="1" si="20"/>
        <v>180</v>
      </c>
      <c r="F177" s="6">
        <f t="shared" ca="1" si="23"/>
        <v>321</v>
      </c>
      <c r="G177" s="3">
        <f t="shared" ca="1" si="26"/>
        <v>149</v>
      </c>
      <c r="H177" s="3">
        <f t="shared" ca="1" si="27"/>
        <v>382</v>
      </c>
      <c r="I177" s="26">
        <v>8</v>
      </c>
    </row>
    <row r="178" spans="1:9">
      <c r="A178" s="20">
        <v>2009</v>
      </c>
      <c r="B178" s="21" t="s">
        <v>32</v>
      </c>
      <c r="C178" s="11" t="s">
        <v>14</v>
      </c>
      <c r="D178" s="11" t="s">
        <v>1</v>
      </c>
      <c r="E178" s="6">
        <f t="shared" ca="1" si="20"/>
        <v>55</v>
      </c>
      <c r="F178" s="6">
        <f t="shared" ca="1" si="23"/>
        <v>55</v>
      </c>
      <c r="G178" s="20">
        <f t="shared" ref="G178:G193" ca="1" si="28">MIN($E$178:$E$193)</f>
        <v>55</v>
      </c>
      <c r="H178" s="20">
        <f t="shared" ref="H178:H193" ca="1" si="29">MAX($E$178:$E$193)</f>
        <v>55</v>
      </c>
      <c r="I178" s="26">
        <v>7</v>
      </c>
    </row>
    <row r="179" spans="1:9">
      <c r="A179" s="20">
        <v>2009</v>
      </c>
      <c r="B179" s="20" t="s">
        <v>32</v>
      </c>
      <c r="C179" s="11" t="s">
        <v>14</v>
      </c>
      <c r="D179" s="11" t="s">
        <v>2</v>
      </c>
      <c r="E179" s="6">
        <f t="shared" ca="1" si="20"/>
        <v>55</v>
      </c>
      <c r="F179" s="6">
        <f t="shared" ca="1" si="23"/>
        <v>55</v>
      </c>
      <c r="G179" s="20">
        <f t="shared" ca="1" si="28"/>
        <v>55</v>
      </c>
      <c r="H179" s="20">
        <f t="shared" ca="1" si="29"/>
        <v>55</v>
      </c>
      <c r="I179" s="26">
        <v>7</v>
      </c>
    </row>
    <row r="180" spans="1:9">
      <c r="A180" s="20">
        <v>2009</v>
      </c>
      <c r="B180" s="20" t="s">
        <v>32</v>
      </c>
      <c r="C180" s="11" t="s">
        <v>14</v>
      </c>
      <c r="D180" s="12" t="s">
        <v>3</v>
      </c>
      <c r="E180" s="6">
        <f t="shared" ca="1" si="20"/>
        <v>55</v>
      </c>
      <c r="F180" s="6">
        <f t="shared" ca="1" si="23"/>
        <v>55</v>
      </c>
      <c r="G180" s="20">
        <f t="shared" ca="1" si="28"/>
        <v>55</v>
      </c>
      <c r="H180" s="20">
        <f t="shared" ca="1" si="29"/>
        <v>55</v>
      </c>
      <c r="I180" s="26">
        <v>7</v>
      </c>
    </row>
    <row r="181" spans="1:9">
      <c r="A181" s="20">
        <v>2009</v>
      </c>
      <c r="B181" s="20" t="s">
        <v>32</v>
      </c>
      <c r="C181" s="11" t="s">
        <v>14</v>
      </c>
      <c r="D181" s="11" t="s">
        <v>4</v>
      </c>
      <c r="E181" s="6">
        <f t="shared" ca="1" si="20"/>
        <v>55</v>
      </c>
      <c r="F181" s="6">
        <f t="shared" ca="1" si="23"/>
        <v>55</v>
      </c>
      <c r="G181" s="20">
        <f t="shared" ca="1" si="28"/>
        <v>55</v>
      </c>
      <c r="H181" s="20">
        <f t="shared" ca="1" si="29"/>
        <v>55</v>
      </c>
      <c r="I181" s="26">
        <v>7</v>
      </c>
    </row>
    <row r="182" spans="1:9">
      <c r="A182" s="20">
        <v>2009</v>
      </c>
      <c r="B182" s="20" t="s">
        <v>32</v>
      </c>
      <c r="C182" s="11" t="s">
        <v>14</v>
      </c>
      <c r="D182" s="12" t="s">
        <v>5</v>
      </c>
      <c r="E182" s="6">
        <f t="shared" ca="1" si="20"/>
        <v>55</v>
      </c>
      <c r="F182" s="6">
        <f t="shared" ca="1" si="23"/>
        <v>55</v>
      </c>
      <c r="G182" s="20">
        <f t="shared" ca="1" si="28"/>
        <v>55</v>
      </c>
      <c r="H182" s="20">
        <f t="shared" ca="1" si="29"/>
        <v>55</v>
      </c>
      <c r="I182" s="26">
        <v>7</v>
      </c>
    </row>
    <row r="183" spans="1:9">
      <c r="A183" s="20">
        <v>2009</v>
      </c>
      <c r="B183" s="20" t="s">
        <v>32</v>
      </c>
      <c r="C183" s="11" t="s">
        <v>14</v>
      </c>
      <c r="D183" s="12" t="s">
        <v>6</v>
      </c>
      <c r="E183" s="6">
        <f t="shared" ca="1" si="20"/>
        <v>55</v>
      </c>
      <c r="F183" s="6">
        <f t="shared" ca="1" si="23"/>
        <v>55</v>
      </c>
      <c r="G183" s="20">
        <f t="shared" ca="1" si="28"/>
        <v>55</v>
      </c>
      <c r="H183" s="20">
        <f t="shared" ca="1" si="29"/>
        <v>55</v>
      </c>
      <c r="I183" s="26">
        <v>7</v>
      </c>
    </row>
    <row r="184" spans="1:9">
      <c r="A184" s="20">
        <v>2009</v>
      </c>
      <c r="B184" s="20" t="s">
        <v>32</v>
      </c>
      <c r="C184" s="11" t="s">
        <v>14</v>
      </c>
      <c r="D184" s="11" t="s">
        <v>24</v>
      </c>
      <c r="E184" s="6">
        <f t="shared" ca="1" si="20"/>
        <v>55</v>
      </c>
      <c r="F184" s="6">
        <f t="shared" ca="1" si="23"/>
        <v>55</v>
      </c>
      <c r="G184" s="20">
        <f t="shared" ca="1" si="28"/>
        <v>55</v>
      </c>
      <c r="H184" s="20">
        <f t="shared" ca="1" si="29"/>
        <v>55</v>
      </c>
      <c r="I184" s="26">
        <v>7</v>
      </c>
    </row>
    <row r="185" spans="1:9">
      <c r="A185" s="20">
        <v>2009</v>
      </c>
      <c r="B185" s="20" t="s">
        <v>32</v>
      </c>
      <c r="C185" s="11" t="s">
        <v>14</v>
      </c>
      <c r="D185" s="11" t="s">
        <v>7</v>
      </c>
      <c r="E185" s="6">
        <f t="shared" ca="1" si="20"/>
        <v>55</v>
      </c>
      <c r="F185" s="6">
        <f t="shared" ca="1" si="23"/>
        <v>55</v>
      </c>
      <c r="G185" s="20">
        <f t="shared" ca="1" si="28"/>
        <v>55</v>
      </c>
      <c r="H185" s="20">
        <f t="shared" ca="1" si="29"/>
        <v>55</v>
      </c>
      <c r="I185" s="26">
        <v>7</v>
      </c>
    </row>
    <row r="186" spans="1:9">
      <c r="A186" s="20">
        <v>2009</v>
      </c>
      <c r="B186" s="20" t="s">
        <v>32</v>
      </c>
      <c r="C186" s="11" t="s">
        <v>14</v>
      </c>
      <c r="D186" s="11" t="s">
        <v>8</v>
      </c>
      <c r="E186" s="6">
        <f t="shared" ca="1" si="20"/>
        <v>55</v>
      </c>
      <c r="F186" s="6">
        <f t="shared" ca="1" si="23"/>
        <v>55</v>
      </c>
      <c r="G186" s="20">
        <f t="shared" ca="1" si="28"/>
        <v>55</v>
      </c>
      <c r="H186" s="20">
        <f t="shared" ca="1" si="29"/>
        <v>55</v>
      </c>
      <c r="I186" s="26">
        <v>7</v>
      </c>
    </row>
    <row r="187" spans="1:9">
      <c r="A187" s="20">
        <v>2009</v>
      </c>
      <c r="B187" s="20" t="s">
        <v>32</v>
      </c>
      <c r="C187" s="11" t="s">
        <v>14</v>
      </c>
      <c r="D187" s="11" t="s">
        <v>9</v>
      </c>
      <c r="E187" s="6">
        <f t="shared" ca="1" si="20"/>
        <v>55</v>
      </c>
      <c r="F187" s="6">
        <f t="shared" ca="1" si="23"/>
        <v>55</v>
      </c>
      <c r="G187" s="20">
        <f t="shared" ca="1" si="28"/>
        <v>55</v>
      </c>
      <c r="H187" s="20">
        <f t="shared" ca="1" si="29"/>
        <v>55</v>
      </c>
      <c r="I187" s="26">
        <v>7</v>
      </c>
    </row>
    <row r="188" spans="1:9">
      <c r="A188" s="20">
        <v>2009</v>
      </c>
      <c r="B188" s="20" t="s">
        <v>32</v>
      </c>
      <c r="C188" s="11" t="s">
        <v>14</v>
      </c>
      <c r="D188" s="11" t="s">
        <v>10</v>
      </c>
      <c r="E188" s="6">
        <f t="shared" ca="1" si="20"/>
        <v>55</v>
      </c>
      <c r="F188" s="6">
        <f t="shared" ca="1" si="23"/>
        <v>55</v>
      </c>
      <c r="G188" s="20">
        <f t="shared" ca="1" si="28"/>
        <v>55</v>
      </c>
      <c r="H188" s="20">
        <f t="shared" ca="1" si="29"/>
        <v>55</v>
      </c>
      <c r="I188" s="26">
        <v>7</v>
      </c>
    </row>
    <row r="189" spans="1:9">
      <c r="A189" s="20">
        <v>2009</v>
      </c>
      <c r="B189" s="20" t="s">
        <v>32</v>
      </c>
      <c r="C189" s="11" t="s">
        <v>14</v>
      </c>
      <c r="D189" s="11" t="s">
        <v>11</v>
      </c>
      <c r="E189" s="6">
        <f t="shared" ca="1" si="20"/>
        <v>55</v>
      </c>
      <c r="F189" s="6">
        <f t="shared" ca="1" si="23"/>
        <v>55</v>
      </c>
      <c r="G189" s="20">
        <f t="shared" ca="1" si="28"/>
        <v>55</v>
      </c>
      <c r="H189" s="20">
        <f t="shared" ca="1" si="29"/>
        <v>55</v>
      </c>
      <c r="I189" s="26">
        <v>7</v>
      </c>
    </row>
    <row r="190" spans="1:9">
      <c r="A190" s="20">
        <v>2009</v>
      </c>
      <c r="B190" s="20" t="s">
        <v>32</v>
      </c>
      <c r="C190" s="11" t="s">
        <v>14</v>
      </c>
      <c r="D190" s="11" t="s">
        <v>25</v>
      </c>
      <c r="E190" s="6">
        <f t="shared" ca="1" si="20"/>
        <v>55</v>
      </c>
      <c r="F190" s="6">
        <f t="shared" ca="1" si="23"/>
        <v>55</v>
      </c>
      <c r="G190" s="20">
        <f t="shared" ca="1" si="28"/>
        <v>55</v>
      </c>
      <c r="H190" s="20">
        <f t="shared" ca="1" si="29"/>
        <v>55</v>
      </c>
      <c r="I190" s="26">
        <v>7</v>
      </c>
    </row>
    <row r="191" spans="1:9">
      <c r="A191" s="20">
        <v>2009</v>
      </c>
      <c r="B191" s="20" t="s">
        <v>32</v>
      </c>
      <c r="C191" s="11" t="s">
        <v>14</v>
      </c>
      <c r="D191" s="11" t="s">
        <v>12</v>
      </c>
      <c r="E191" s="6">
        <f t="shared" ca="1" si="20"/>
        <v>55</v>
      </c>
      <c r="F191" s="6">
        <f t="shared" ca="1" si="23"/>
        <v>55</v>
      </c>
      <c r="G191" s="20">
        <f t="shared" ca="1" si="28"/>
        <v>55</v>
      </c>
      <c r="H191" s="20">
        <f t="shared" ca="1" si="29"/>
        <v>55</v>
      </c>
      <c r="I191" s="26">
        <v>7</v>
      </c>
    </row>
    <row r="192" spans="1:9">
      <c r="A192" s="20">
        <v>2009</v>
      </c>
      <c r="B192" s="20" t="s">
        <v>32</v>
      </c>
      <c r="C192" s="11" t="s">
        <v>14</v>
      </c>
      <c r="D192" s="11" t="s">
        <v>13</v>
      </c>
      <c r="E192" s="6">
        <f t="shared" ca="1" si="20"/>
        <v>55</v>
      </c>
      <c r="F192" s="6">
        <f t="shared" ca="1" si="23"/>
        <v>55</v>
      </c>
      <c r="G192" s="20">
        <f t="shared" ca="1" si="28"/>
        <v>55</v>
      </c>
      <c r="H192" s="20">
        <f t="shared" ca="1" si="29"/>
        <v>55</v>
      </c>
      <c r="I192" s="26">
        <v>7</v>
      </c>
    </row>
    <row r="193" spans="1:9">
      <c r="A193" s="20">
        <v>2009</v>
      </c>
      <c r="B193" s="3" t="s">
        <v>32</v>
      </c>
      <c r="C193" s="11" t="s">
        <v>14</v>
      </c>
      <c r="D193" s="11" t="s">
        <v>26</v>
      </c>
      <c r="E193" s="6">
        <f t="shared" ca="1" si="20"/>
        <v>55</v>
      </c>
      <c r="F193" s="6">
        <f t="shared" ca="1" si="23"/>
        <v>55</v>
      </c>
      <c r="G193" s="3">
        <f t="shared" ca="1" si="28"/>
        <v>55</v>
      </c>
      <c r="H193" s="3">
        <f t="shared" ca="1" si="29"/>
        <v>55</v>
      </c>
      <c r="I193" s="26">
        <v>7</v>
      </c>
    </row>
    <row r="194" spans="1:9">
      <c r="A194" s="20">
        <v>2009</v>
      </c>
      <c r="B194" s="21" t="s">
        <v>31</v>
      </c>
      <c r="C194" s="11" t="s">
        <v>14</v>
      </c>
      <c r="D194" s="11" t="s">
        <v>1</v>
      </c>
      <c r="E194" s="6">
        <f t="shared" ref="E194:E257" ca="1" si="30">VLOOKUP($D194,INDIRECT(A194&amp;"!B11:K27"),$I194,FALSE)</f>
        <v>51</v>
      </c>
      <c r="F194" s="6">
        <f t="shared" ca="1" si="23"/>
        <v>50</v>
      </c>
      <c r="G194" s="20">
        <f t="shared" ref="G194:G209" ca="1" si="31">MIN($E$194:$E$209)</f>
        <v>37</v>
      </c>
      <c r="H194" s="20">
        <f t="shared" ref="H194:H209" ca="1" si="32">MAX($E$194:$E$209)</f>
        <v>64</v>
      </c>
      <c r="I194" s="26">
        <v>6</v>
      </c>
    </row>
    <row r="195" spans="1:9">
      <c r="A195" s="20">
        <v>2009</v>
      </c>
      <c r="B195" s="20" t="s">
        <v>31</v>
      </c>
      <c r="C195" s="11" t="s">
        <v>14</v>
      </c>
      <c r="D195" s="11" t="s">
        <v>2</v>
      </c>
      <c r="E195" s="6">
        <f t="shared" ca="1" si="30"/>
        <v>52</v>
      </c>
      <c r="F195" s="6">
        <f t="shared" ref="F195:F258" ca="1" si="33">VLOOKUP($C195,INDIRECT(A195&amp;"!B11:K27"),$I195,FALSE)</f>
        <v>50</v>
      </c>
      <c r="G195" s="20">
        <f t="shared" ca="1" si="31"/>
        <v>37</v>
      </c>
      <c r="H195" s="20">
        <f t="shared" ca="1" si="32"/>
        <v>64</v>
      </c>
      <c r="I195" s="26">
        <v>6</v>
      </c>
    </row>
    <row r="196" spans="1:9">
      <c r="A196" s="20">
        <v>2009</v>
      </c>
      <c r="B196" s="20" t="s">
        <v>31</v>
      </c>
      <c r="C196" s="11" t="s">
        <v>14</v>
      </c>
      <c r="D196" s="12" t="s">
        <v>3</v>
      </c>
      <c r="E196" s="6">
        <f t="shared" ca="1" si="30"/>
        <v>44</v>
      </c>
      <c r="F196" s="6">
        <f t="shared" ca="1" si="33"/>
        <v>50</v>
      </c>
      <c r="G196" s="20">
        <f t="shared" ca="1" si="31"/>
        <v>37</v>
      </c>
      <c r="H196" s="20">
        <f t="shared" ca="1" si="32"/>
        <v>64</v>
      </c>
      <c r="I196" s="26">
        <v>6</v>
      </c>
    </row>
    <row r="197" spans="1:9">
      <c r="A197" s="20">
        <v>2009</v>
      </c>
      <c r="B197" s="20" t="s">
        <v>31</v>
      </c>
      <c r="C197" s="11" t="s">
        <v>14</v>
      </c>
      <c r="D197" s="11" t="s">
        <v>4</v>
      </c>
      <c r="E197" s="6">
        <f t="shared" ca="1" si="30"/>
        <v>56</v>
      </c>
      <c r="F197" s="6">
        <f t="shared" ca="1" si="33"/>
        <v>50</v>
      </c>
      <c r="G197" s="20">
        <f t="shared" ca="1" si="31"/>
        <v>37</v>
      </c>
      <c r="H197" s="20">
        <f t="shared" ca="1" si="32"/>
        <v>64</v>
      </c>
      <c r="I197" s="26">
        <v>6</v>
      </c>
    </row>
    <row r="198" spans="1:9">
      <c r="A198" s="20">
        <v>2009</v>
      </c>
      <c r="B198" s="20" t="s">
        <v>31</v>
      </c>
      <c r="C198" s="11" t="s">
        <v>14</v>
      </c>
      <c r="D198" s="12" t="s">
        <v>5</v>
      </c>
      <c r="E198" s="6">
        <f t="shared" ca="1" si="30"/>
        <v>44</v>
      </c>
      <c r="F198" s="6">
        <f t="shared" ca="1" si="33"/>
        <v>50</v>
      </c>
      <c r="G198" s="20">
        <f t="shared" ca="1" si="31"/>
        <v>37</v>
      </c>
      <c r="H198" s="20">
        <f t="shared" ca="1" si="32"/>
        <v>64</v>
      </c>
      <c r="I198" s="26">
        <v>6</v>
      </c>
    </row>
    <row r="199" spans="1:9">
      <c r="A199" s="20">
        <v>2009</v>
      </c>
      <c r="B199" s="20" t="s">
        <v>31</v>
      </c>
      <c r="C199" s="11" t="s">
        <v>14</v>
      </c>
      <c r="D199" s="12" t="s">
        <v>6</v>
      </c>
      <c r="E199" s="6">
        <f t="shared" ca="1" si="30"/>
        <v>37</v>
      </c>
      <c r="F199" s="6">
        <f t="shared" ca="1" si="33"/>
        <v>50</v>
      </c>
      <c r="G199" s="20">
        <f t="shared" ca="1" si="31"/>
        <v>37</v>
      </c>
      <c r="H199" s="20">
        <f t="shared" ca="1" si="32"/>
        <v>64</v>
      </c>
      <c r="I199" s="26">
        <v>6</v>
      </c>
    </row>
    <row r="200" spans="1:9">
      <c r="A200" s="20">
        <v>2009</v>
      </c>
      <c r="B200" s="20" t="s">
        <v>31</v>
      </c>
      <c r="C200" s="11" t="s">
        <v>14</v>
      </c>
      <c r="D200" s="11" t="s">
        <v>24</v>
      </c>
      <c r="E200" s="6">
        <f t="shared" ca="1" si="30"/>
        <v>46</v>
      </c>
      <c r="F200" s="6">
        <f t="shared" ca="1" si="33"/>
        <v>50</v>
      </c>
      <c r="G200" s="20">
        <f t="shared" ca="1" si="31"/>
        <v>37</v>
      </c>
      <c r="H200" s="20">
        <f t="shared" ca="1" si="32"/>
        <v>64</v>
      </c>
      <c r="I200" s="26">
        <v>6</v>
      </c>
    </row>
    <row r="201" spans="1:9">
      <c r="A201" s="20">
        <v>2009</v>
      </c>
      <c r="B201" s="20" t="s">
        <v>31</v>
      </c>
      <c r="C201" s="11" t="s">
        <v>14</v>
      </c>
      <c r="D201" s="11" t="s">
        <v>7</v>
      </c>
      <c r="E201" s="6">
        <f t="shared" ca="1" si="30"/>
        <v>56</v>
      </c>
      <c r="F201" s="6">
        <f t="shared" ca="1" si="33"/>
        <v>50</v>
      </c>
      <c r="G201" s="20">
        <f t="shared" ca="1" si="31"/>
        <v>37</v>
      </c>
      <c r="H201" s="20">
        <f t="shared" ca="1" si="32"/>
        <v>64</v>
      </c>
      <c r="I201" s="26">
        <v>6</v>
      </c>
    </row>
    <row r="202" spans="1:9">
      <c r="A202" s="20">
        <v>2009</v>
      </c>
      <c r="B202" s="20" t="s">
        <v>31</v>
      </c>
      <c r="C202" s="11" t="s">
        <v>14</v>
      </c>
      <c r="D202" s="11" t="s">
        <v>8</v>
      </c>
      <c r="E202" s="6">
        <f t="shared" ca="1" si="30"/>
        <v>52</v>
      </c>
      <c r="F202" s="6">
        <f t="shared" ca="1" si="33"/>
        <v>50</v>
      </c>
      <c r="G202" s="20">
        <f t="shared" ca="1" si="31"/>
        <v>37</v>
      </c>
      <c r="H202" s="20">
        <f t="shared" ca="1" si="32"/>
        <v>64</v>
      </c>
      <c r="I202" s="26">
        <v>6</v>
      </c>
    </row>
    <row r="203" spans="1:9">
      <c r="A203" s="20">
        <v>2009</v>
      </c>
      <c r="B203" s="20" t="s">
        <v>31</v>
      </c>
      <c r="C203" s="11" t="s">
        <v>14</v>
      </c>
      <c r="D203" s="11" t="s">
        <v>9</v>
      </c>
      <c r="E203" s="6">
        <f t="shared" ca="1" si="30"/>
        <v>45</v>
      </c>
      <c r="F203" s="6">
        <f t="shared" ca="1" si="33"/>
        <v>50</v>
      </c>
      <c r="G203" s="20">
        <f t="shared" ca="1" si="31"/>
        <v>37</v>
      </c>
      <c r="H203" s="20">
        <f t="shared" ca="1" si="32"/>
        <v>64</v>
      </c>
      <c r="I203" s="26">
        <v>6</v>
      </c>
    </row>
    <row r="204" spans="1:9">
      <c r="A204" s="20">
        <v>2009</v>
      </c>
      <c r="B204" s="20" t="s">
        <v>31</v>
      </c>
      <c r="C204" s="11" t="s">
        <v>14</v>
      </c>
      <c r="D204" s="11" t="s">
        <v>10</v>
      </c>
      <c r="E204" s="6">
        <f t="shared" ca="1" si="30"/>
        <v>49</v>
      </c>
      <c r="F204" s="6">
        <f t="shared" ca="1" si="33"/>
        <v>50</v>
      </c>
      <c r="G204" s="20">
        <f t="shared" ca="1" si="31"/>
        <v>37</v>
      </c>
      <c r="H204" s="20">
        <f t="shared" ca="1" si="32"/>
        <v>64</v>
      </c>
      <c r="I204" s="26">
        <v>6</v>
      </c>
    </row>
    <row r="205" spans="1:9">
      <c r="A205" s="20">
        <v>2009</v>
      </c>
      <c r="B205" s="20" t="s">
        <v>31</v>
      </c>
      <c r="C205" s="11" t="s">
        <v>14</v>
      </c>
      <c r="D205" s="11" t="s">
        <v>11</v>
      </c>
      <c r="E205" s="6">
        <f t="shared" ca="1" si="30"/>
        <v>52</v>
      </c>
      <c r="F205" s="6">
        <f t="shared" ca="1" si="33"/>
        <v>50</v>
      </c>
      <c r="G205" s="20">
        <f t="shared" ca="1" si="31"/>
        <v>37</v>
      </c>
      <c r="H205" s="20">
        <f t="shared" ca="1" si="32"/>
        <v>64</v>
      </c>
      <c r="I205" s="26">
        <v>6</v>
      </c>
    </row>
    <row r="206" spans="1:9">
      <c r="A206" s="20">
        <v>2009</v>
      </c>
      <c r="B206" s="20" t="s">
        <v>31</v>
      </c>
      <c r="C206" s="11" t="s">
        <v>14</v>
      </c>
      <c r="D206" s="11" t="s">
        <v>25</v>
      </c>
      <c r="E206" s="6">
        <f t="shared" ca="1" si="30"/>
        <v>59</v>
      </c>
      <c r="F206" s="6">
        <f t="shared" ca="1" si="33"/>
        <v>50</v>
      </c>
      <c r="G206" s="20">
        <f t="shared" ca="1" si="31"/>
        <v>37</v>
      </c>
      <c r="H206" s="20">
        <f t="shared" ca="1" si="32"/>
        <v>64</v>
      </c>
      <c r="I206" s="26">
        <v>6</v>
      </c>
    </row>
    <row r="207" spans="1:9">
      <c r="A207" s="20">
        <v>2009</v>
      </c>
      <c r="B207" s="20" t="s">
        <v>31</v>
      </c>
      <c r="C207" s="11" t="s">
        <v>14</v>
      </c>
      <c r="D207" s="11" t="s">
        <v>12</v>
      </c>
      <c r="E207" s="6">
        <f t="shared" ca="1" si="30"/>
        <v>58</v>
      </c>
      <c r="F207" s="6">
        <f t="shared" ca="1" si="33"/>
        <v>50</v>
      </c>
      <c r="G207" s="20">
        <f t="shared" ca="1" si="31"/>
        <v>37</v>
      </c>
      <c r="H207" s="20">
        <f t="shared" ca="1" si="32"/>
        <v>64</v>
      </c>
      <c r="I207" s="26">
        <v>6</v>
      </c>
    </row>
    <row r="208" spans="1:9">
      <c r="A208" s="20">
        <v>2009</v>
      </c>
      <c r="B208" s="20" t="s">
        <v>31</v>
      </c>
      <c r="C208" s="11" t="s">
        <v>14</v>
      </c>
      <c r="D208" s="11" t="s">
        <v>13</v>
      </c>
      <c r="E208" s="6">
        <f t="shared" ca="1" si="30"/>
        <v>44</v>
      </c>
      <c r="F208" s="6">
        <f t="shared" ca="1" si="33"/>
        <v>50</v>
      </c>
      <c r="G208" s="20">
        <f t="shared" ca="1" si="31"/>
        <v>37</v>
      </c>
      <c r="H208" s="20">
        <f t="shared" ca="1" si="32"/>
        <v>64</v>
      </c>
      <c r="I208" s="26">
        <v>6</v>
      </c>
    </row>
    <row r="209" spans="1:9">
      <c r="A209" s="20">
        <v>2009</v>
      </c>
      <c r="B209" s="3" t="s">
        <v>31</v>
      </c>
      <c r="C209" s="11" t="s">
        <v>14</v>
      </c>
      <c r="D209" s="11" t="s">
        <v>26</v>
      </c>
      <c r="E209" s="6">
        <f t="shared" ca="1" si="30"/>
        <v>64</v>
      </c>
      <c r="F209" s="6">
        <f t="shared" ca="1" si="33"/>
        <v>50</v>
      </c>
      <c r="G209" s="3">
        <f t="shared" ca="1" si="31"/>
        <v>37</v>
      </c>
      <c r="H209" s="3">
        <f t="shared" ca="1" si="32"/>
        <v>64</v>
      </c>
      <c r="I209" s="26">
        <v>6</v>
      </c>
    </row>
    <row r="210" spans="1:9">
      <c r="A210" s="20">
        <v>2009</v>
      </c>
      <c r="B210" s="21" t="s">
        <v>30</v>
      </c>
      <c r="C210" s="11" t="s">
        <v>14</v>
      </c>
      <c r="D210" s="11" t="s">
        <v>1</v>
      </c>
      <c r="E210" s="6">
        <f t="shared" ca="1" si="30"/>
        <v>207</v>
      </c>
      <c r="F210" s="6">
        <f t="shared" ca="1" si="33"/>
        <v>251</v>
      </c>
      <c r="G210" s="21">
        <f t="shared" ref="G210:G225" ca="1" si="34">MIN($E$210:$E$225)</f>
        <v>199</v>
      </c>
      <c r="H210" s="21">
        <f t="shared" ref="H210:H225" ca="1" si="35">MAX($E$210:$E$225)</f>
        <v>368</v>
      </c>
      <c r="I210" s="26">
        <v>5</v>
      </c>
    </row>
    <row r="211" spans="1:9">
      <c r="A211" s="20">
        <v>2009</v>
      </c>
      <c r="B211" s="20" t="s">
        <v>30</v>
      </c>
      <c r="C211" s="11" t="s">
        <v>14</v>
      </c>
      <c r="D211" s="11" t="s">
        <v>2</v>
      </c>
      <c r="E211" s="6">
        <f t="shared" ca="1" si="30"/>
        <v>219</v>
      </c>
      <c r="F211" s="6">
        <f t="shared" ca="1" si="33"/>
        <v>251</v>
      </c>
      <c r="G211" s="20">
        <f t="shared" ca="1" si="34"/>
        <v>199</v>
      </c>
      <c r="H211" s="20">
        <f t="shared" ca="1" si="35"/>
        <v>368</v>
      </c>
      <c r="I211" s="26">
        <v>5</v>
      </c>
    </row>
    <row r="212" spans="1:9">
      <c r="A212" s="20">
        <v>2009</v>
      </c>
      <c r="B212" s="20" t="s">
        <v>30</v>
      </c>
      <c r="C212" s="11" t="s">
        <v>14</v>
      </c>
      <c r="D212" s="12" t="s">
        <v>3</v>
      </c>
      <c r="E212" s="6">
        <f t="shared" ca="1" si="30"/>
        <v>278</v>
      </c>
      <c r="F212" s="6">
        <f t="shared" ca="1" si="33"/>
        <v>251</v>
      </c>
      <c r="G212" s="20">
        <f t="shared" ca="1" si="34"/>
        <v>199</v>
      </c>
      <c r="H212" s="20">
        <f t="shared" ca="1" si="35"/>
        <v>368</v>
      </c>
      <c r="I212" s="26">
        <v>5</v>
      </c>
    </row>
    <row r="213" spans="1:9">
      <c r="A213" s="20">
        <v>2009</v>
      </c>
      <c r="B213" s="20" t="s">
        <v>30</v>
      </c>
      <c r="C213" s="11" t="s">
        <v>14</v>
      </c>
      <c r="D213" s="11" t="s">
        <v>4</v>
      </c>
      <c r="E213" s="6">
        <f t="shared" ca="1" si="30"/>
        <v>354</v>
      </c>
      <c r="F213" s="6">
        <f t="shared" ca="1" si="33"/>
        <v>251</v>
      </c>
      <c r="G213" s="20">
        <f t="shared" ca="1" si="34"/>
        <v>199</v>
      </c>
      <c r="H213" s="20">
        <f t="shared" ca="1" si="35"/>
        <v>368</v>
      </c>
      <c r="I213" s="26">
        <v>5</v>
      </c>
    </row>
    <row r="214" spans="1:9">
      <c r="A214" s="20">
        <v>2009</v>
      </c>
      <c r="B214" s="20" t="s">
        <v>30</v>
      </c>
      <c r="C214" s="11" t="s">
        <v>14</v>
      </c>
      <c r="D214" s="12" t="s">
        <v>5</v>
      </c>
      <c r="E214" s="6">
        <f t="shared" ca="1" si="30"/>
        <v>245</v>
      </c>
      <c r="F214" s="6">
        <f t="shared" ca="1" si="33"/>
        <v>251</v>
      </c>
      <c r="G214" s="20">
        <f t="shared" ca="1" si="34"/>
        <v>199</v>
      </c>
      <c r="H214" s="20">
        <f t="shared" ca="1" si="35"/>
        <v>368</v>
      </c>
      <c r="I214" s="26">
        <v>5</v>
      </c>
    </row>
    <row r="215" spans="1:9">
      <c r="A215" s="20">
        <v>2009</v>
      </c>
      <c r="B215" s="20" t="s">
        <v>30</v>
      </c>
      <c r="C215" s="11" t="s">
        <v>14</v>
      </c>
      <c r="D215" s="12" t="s">
        <v>6</v>
      </c>
      <c r="E215" s="6">
        <f t="shared" ca="1" si="30"/>
        <v>199</v>
      </c>
      <c r="F215" s="6">
        <f t="shared" ca="1" si="33"/>
        <v>251</v>
      </c>
      <c r="G215" s="20">
        <f t="shared" ca="1" si="34"/>
        <v>199</v>
      </c>
      <c r="H215" s="20">
        <f t="shared" ca="1" si="35"/>
        <v>368</v>
      </c>
      <c r="I215" s="26">
        <v>5</v>
      </c>
    </row>
    <row r="216" spans="1:9">
      <c r="A216" s="20">
        <v>2009</v>
      </c>
      <c r="B216" s="20" t="s">
        <v>30</v>
      </c>
      <c r="C216" s="11" t="s">
        <v>14</v>
      </c>
      <c r="D216" s="11" t="s">
        <v>24</v>
      </c>
      <c r="E216" s="6">
        <f t="shared" ca="1" si="30"/>
        <v>236</v>
      </c>
      <c r="F216" s="6">
        <f t="shared" ca="1" si="33"/>
        <v>251</v>
      </c>
      <c r="G216" s="20">
        <f t="shared" ca="1" si="34"/>
        <v>199</v>
      </c>
      <c r="H216" s="20">
        <f t="shared" ca="1" si="35"/>
        <v>368</v>
      </c>
      <c r="I216" s="26">
        <v>5</v>
      </c>
    </row>
    <row r="217" spans="1:9">
      <c r="A217" s="20">
        <v>2009</v>
      </c>
      <c r="B217" s="20" t="s">
        <v>30</v>
      </c>
      <c r="C217" s="11" t="s">
        <v>14</v>
      </c>
      <c r="D217" s="11" t="s">
        <v>7</v>
      </c>
      <c r="E217" s="6">
        <f t="shared" ca="1" si="30"/>
        <v>365</v>
      </c>
      <c r="F217" s="6">
        <f t="shared" ca="1" si="33"/>
        <v>251</v>
      </c>
      <c r="G217" s="20">
        <f t="shared" ca="1" si="34"/>
        <v>199</v>
      </c>
      <c r="H217" s="20">
        <f t="shared" ca="1" si="35"/>
        <v>368</v>
      </c>
      <c r="I217" s="26">
        <v>5</v>
      </c>
    </row>
    <row r="218" spans="1:9">
      <c r="A218" s="20">
        <v>2009</v>
      </c>
      <c r="B218" s="20" t="s">
        <v>30</v>
      </c>
      <c r="C218" s="11" t="s">
        <v>14</v>
      </c>
      <c r="D218" s="11" t="s">
        <v>8</v>
      </c>
      <c r="E218" s="6">
        <f t="shared" ca="1" si="30"/>
        <v>260</v>
      </c>
      <c r="F218" s="6">
        <f t="shared" ca="1" si="33"/>
        <v>251</v>
      </c>
      <c r="G218" s="20">
        <f t="shared" ca="1" si="34"/>
        <v>199</v>
      </c>
      <c r="H218" s="20">
        <f t="shared" ca="1" si="35"/>
        <v>368</v>
      </c>
      <c r="I218" s="26">
        <v>5</v>
      </c>
    </row>
    <row r="219" spans="1:9">
      <c r="A219" s="20">
        <v>2009</v>
      </c>
      <c r="B219" s="20" t="s">
        <v>30</v>
      </c>
      <c r="C219" s="11" t="s">
        <v>14</v>
      </c>
      <c r="D219" s="11" t="s">
        <v>9</v>
      </c>
      <c r="E219" s="6">
        <f t="shared" ca="1" si="30"/>
        <v>245</v>
      </c>
      <c r="F219" s="6">
        <f t="shared" ca="1" si="33"/>
        <v>251</v>
      </c>
      <c r="G219" s="20">
        <f t="shared" ca="1" si="34"/>
        <v>199</v>
      </c>
      <c r="H219" s="20">
        <f t="shared" ca="1" si="35"/>
        <v>368</v>
      </c>
      <c r="I219" s="26">
        <v>5</v>
      </c>
    </row>
    <row r="220" spans="1:9">
      <c r="A220" s="20">
        <v>2009</v>
      </c>
      <c r="B220" s="20" t="s">
        <v>30</v>
      </c>
      <c r="C220" s="11" t="s">
        <v>14</v>
      </c>
      <c r="D220" s="11" t="s">
        <v>10</v>
      </c>
      <c r="E220" s="6">
        <f t="shared" ca="1" si="30"/>
        <v>222</v>
      </c>
      <c r="F220" s="6">
        <f t="shared" ca="1" si="33"/>
        <v>251</v>
      </c>
      <c r="G220" s="20">
        <f t="shared" ca="1" si="34"/>
        <v>199</v>
      </c>
      <c r="H220" s="20">
        <f t="shared" ca="1" si="35"/>
        <v>368</v>
      </c>
      <c r="I220" s="26">
        <v>5</v>
      </c>
    </row>
    <row r="221" spans="1:9">
      <c r="A221" s="20">
        <v>2009</v>
      </c>
      <c r="B221" s="20" t="s">
        <v>30</v>
      </c>
      <c r="C221" s="11" t="s">
        <v>14</v>
      </c>
      <c r="D221" s="11" t="s">
        <v>11</v>
      </c>
      <c r="E221" s="6">
        <f t="shared" ca="1" si="30"/>
        <v>275</v>
      </c>
      <c r="F221" s="6">
        <f t="shared" ca="1" si="33"/>
        <v>251</v>
      </c>
      <c r="G221" s="20">
        <f t="shared" ca="1" si="34"/>
        <v>199</v>
      </c>
      <c r="H221" s="20">
        <f t="shared" ca="1" si="35"/>
        <v>368</v>
      </c>
      <c r="I221" s="26">
        <v>5</v>
      </c>
    </row>
    <row r="222" spans="1:9">
      <c r="A222" s="20">
        <v>2009</v>
      </c>
      <c r="B222" s="20" t="s">
        <v>30</v>
      </c>
      <c r="C222" s="11" t="s">
        <v>14</v>
      </c>
      <c r="D222" s="11" t="s">
        <v>25</v>
      </c>
      <c r="E222" s="6">
        <f t="shared" ca="1" si="30"/>
        <v>328</v>
      </c>
      <c r="F222" s="6">
        <f t="shared" ca="1" si="33"/>
        <v>251</v>
      </c>
      <c r="G222" s="20">
        <f t="shared" ca="1" si="34"/>
        <v>199</v>
      </c>
      <c r="H222" s="20">
        <f t="shared" ca="1" si="35"/>
        <v>368</v>
      </c>
      <c r="I222" s="26">
        <v>5</v>
      </c>
    </row>
    <row r="223" spans="1:9">
      <c r="A223" s="20">
        <v>2009</v>
      </c>
      <c r="B223" s="20" t="s">
        <v>30</v>
      </c>
      <c r="C223" s="11" t="s">
        <v>14</v>
      </c>
      <c r="D223" s="11" t="s">
        <v>12</v>
      </c>
      <c r="E223" s="6">
        <f t="shared" ca="1" si="30"/>
        <v>368</v>
      </c>
      <c r="F223" s="6">
        <f t="shared" ca="1" si="33"/>
        <v>251</v>
      </c>
      <c r="G223" s="20">
        <f t="shared" ca="1" si="34"/>
        <v>199</v>
      </c>
      <c r="H223" s="20">
        <f t="shared" ca="1" si="35"/>
        <v>368</v>
      </c>
      <c r="I223" s="26">
        <v>5</v>
      </c>
    </row>
    <row r="224" spans="1:9">
      <c r="A224" s="20">
        <v>2009</v>
      </c>
      <c r="B224" s="20" t="s">
        <v>30</v>
      </c>
      <c r="C224" s="11" t="s">
        <v>14</v>
      </c>
      <c r="D224" s="11" t="s">
        <v>13</v>
      </c>
      <c r="E224" s="6">
        <f t="shared" ca="1" si="30"/>
        <v>237</v>
      </c>
      <c r="F224" s="6">
        <f t="shared" ca="1" si="33"/>
        <v>251</v>
      </c>
      <c r="G224" s="20">
        <f t="shared" ca="1" si="34"/>
        <v>199</v>
      </c>
      <c r="H224" s="20">
        <f t="shared" ca="1" si="35"/>
        <v>368</v>
      </c>
      <c r="I224" s="26">
        <v>5</v>
      </c>
    </row>
    <row r="225" spans="1:9">
      <c r="A225" s="20">
        <v>2009</v>
      </c>
      <c r="B225" s="3" t="s">
        <v>30</v>
      </c>
      <c r="C225" s="11" t="s">
        <v>14</v>
      </c>
      <c r="D225" s="11" t="s">
        <v>26</v>
      </c>
      <c r="E225" s="6">
        <f t="shared" ca="1" si="30"/>
        <v>298</v>
      </c>
      <c r="F225" s="6">
        <f t="shared" ca="1" si="33"/>
        <v>251</v>
      </c>
      <c r="G225" s="3">
        <f t="shared" ca="1" si="34"/>
        <v>199</v>
      </c>
      <c r="H225" s="3">
        <f t="shared" ca="1" si="35"/>
        <v>368</v>
      </c>
      <c r="I225" s="26">
        <v>5</v>
      </c>
    </row>
    <row r="226" spans="1:9">
      <c r="A226" s="20">
        <v>2009</v>
      </c>
      <c r="B226" s="20" t="s">
        <v>29</v>
      </c>
      <c r="C226" s="11" t="s">
        <v>14</v>
      </c>
      <c r="D226" s="11" t="s">
        <v>1</v>
      </c>
      <c r="E226" s="6">
        <f t="shared" ca="1" si="30"/>
        <v>1847</v>
      </c>
      <c r="F226" s="6">
        <f t="shared" ca="1" si="33"/>
        <v>1987</v>
      </c>
      <c r="G226" s="21">
        <f ca="1">MIN($E$226:$E$241)</f>
        <v>1810</v>
      </c>
      <c r="H226" s="24">
        <f ca="1">MAX($E$226:$E$241)</f>
        <v>2364</v>
      </c>
      <c r="I226" s="26">
        <v>4</v>
      </c>
    </row>
    <row r="227" spans="1:9">
      <c r="A227" s="20">
        <v>2009</v>
      </c>
      <c r="B227" s="20" t="s">
        <v>29</v>
      </c>
      <c r="C227" s="11" t="s">
        <v>14</v>
      </c>
      <c r="D227" s="11" t="s">
        <v>2</v>
      </c>
      <c r="E227" s="6">
        <f t="shared" ca="1" si="30"/>
        <v>1912</v>
      </c>
      <c r="F227" s="6">
        <f t="shared" ca="1" si="33"/>
        <v>1987</v>
      </c>
      <c r="G227" s="20">
        <f t="shared" ref="G227:G241" ca="1" si="36">MIN($E$226:$E$241)</f>
        <v>1810</v>
      </c>
      <c r="H227" s="22">
        <f t="shared" ref="H227:H241" ca="1" si="37">MAX($E$226:$E$241)</f>
        <v>2364</v>
      </c>
      <c r="I227" s="26">
        <v>4</v>
      </c>
    </row>
    <row r="228" spans="1:9">
      <c r="A228" s="20">
        <v>2009</v>
      </c>
      <c r="B228" s="20" t="s">
        <v>29</v>
      </c>
      <c r="C228" s="11" t="s">
        <v>14</v>
      </c>
      <c r="D228" s="12" t="s">
        <v>3</v>
      </c>
      <c r="E228" s="6">
        <f t="shared" ca="1" si="30"/>
        <v>2027</v>
      </c>
      <c r="F228" s="6">
        <f t="shared" ca="1" si="33"/>
        <v>1987</v>
      </c>
      <c r="G228" s="20">
        <f t="shared" ca="1" si="36"/>
        <v>1810</v>
      </c>
      <c r="H228" s="22">
        <f t="shared" ca="1" si="37"/>
        <v>2364</v>
      </c>
      <c r="I228" s="26">
        <v>4</v>
      </c>
    </row>
    <row r="229" spans="1:9">
      <c r="A229" s="20">
        <v>2009</v>
      </c>
      <c r="B229" s="20" t="s">
        <v>29</v>
      </c>
      <c r="C229" s="11" t="s">
        <v>14</v>
      </c>
      <c r="D229" s="11" t="s">
        <v>4</v>
      </c>
      <c r="E229" s="6">
        <f t="shared" ca="1" si="30"/>
        <v>2323</v>
      </c>
      <c r="F229" s="6">
        <f t="shared" ca="1" si="33"/>
        <v>1987</v>
      </c>
      <c r="G229" s="20">
        <f t="shared" ca="1" si="36"/>
        <v>1810</v>
      </c>
      <c r="H229" s="22">
        <f t="shared" ca="1" si="37"/>
        <v>2364</v>
      </c>
      <c r="I229" s="26">
        <v>4</v>
      </c>
    </row>
    <row r="230" spans="1:9">
      <c r="A230" s="20">
        <v>2009</v>
      </c>
      <c r="B230" s="20" t="s">
        <v>29</v>
      </c>
      <c r="C230" s="11" t="s">
        <v>14</v>
      </c>
      <c r="D230" s="12" t="s">
        <v>5</v>
      </c>
      <c r="E230" s="6">
        <f t="shared" ca="1" si="30"/>
        <v>1864</v>
      </c>
      <c r="F230" s="6">
        <f t="shared" ca="1" si="33"/>
        <v>1987</v>
      </c>
      <c r="G230" s="20">
        <f t="shared" ca="1" si="36"/>
        <v>1810</v>
      </c>
      <c r="H230" s="22">
        <f t="shared" ca="1" si="37"/>
        <v>2364</v>
      </c>
      <c r="I230" s="26">
        <v>4</v>
      </c>
    </row>
    <row r="231" spans="1:9">
      <c r="A231" s="20">
        <v>2009</v>
      </c>
      <c r="B231" s="20" t="s">
        <v>29</v>
      </c>
      <c r="C231" s="11" t="s">
        <v>14</v>
      </c>
      <c r="D231" s="12" t="s">
        <v>6</v>
      </c>
      <c r="E231" s="6">
        <f t="shared" ca="1" si="30"/>
        <v>1810</v>
      </c>
      <c r="F231" s="6">
        <f t="shared" ca="1" si="33"/>
        <v>1987</v>
      </c>
      <c r="G231" s="20">
        <f t="shared" ca="1" si="36"/>
        <v>1810</v>
      </c>
      <c r="H231" s="22">
        <f t="shared" ca="1" si="37"/>
        <v>2364</v>
      </c>
      <c r="I231" s="26">
        <v>4</v>
      </c>
    </row>
    <row r="232" spans="1:9">
      <c r="A232" s="20">
        <v>2009</v>
      </c>
      <c r="B232" s="20" t="s">
        <v>29</v>
      </c>
      <c r="C232" s="11" t="s">
        <v>14</v>
      </c>
      <c r="D232" s="11" t="s">
        <v>24</v>
      </c>
      <c r="E232" s="6">
        <f t="shared" ca="1" si="30"/>
        <v>1935</v>
      </c>
      <c r="F232" s="6">
        <f t="shared" ca="1" si="33"/>
        <v>1987</v>
      </c>
      <c r="G232" s="20">
        <f t="shared" ca="1" si="36"/>
        <v>1810</v>
      </c>
      <c r="H232" s="22">
        <f t="shared" ca="1" si="37"/>
        <v>2364</v>
      </c>
      <c r="I232" s="26">
        <v>4</v>
      </c>
    </row>
    <row r="233" spans="1:9">
      <c r="A233" s="20">
        <v>2009</v>
      </c>
      <c r="B233" s="20" t="s">
        <v>29</v>
      </c>
      <c r="C233" s="11" t="s">
        <v>14</v>
      </c>
      <c r="D233" s="11" t="s">
        <v>7</v>
      </c>
      <c r="E233" s="6">
        <f t="shared" ca="1" si="30"/>
        <v>2322</v>
      </c>
      <c r="F233" s="6">
        <f t="shared" ca="1" si="33"/>
        <v>1987</v>
      </c>
      <c r="G233" s="20">
        <f t="shared" ca="1" si="36"/>
        <v>1810</v>
      </c>
      <c r="H233" s="22">
        <f t="shared" ca="1" si="37"/>
        <v>2364</v>
      </c>
      <c r="I233" s="26">
        <v>4</v>
      </c>
    </row>
    <row r="234" spans="1:9">
      <c r="A234" s="20">
        <v>2009</v>
      </c>
      <c r="B234" s="20" t="s">
        <v>29</v>
      </c>
      <c r="C234" s="11" t="s">
        <v>14</v>
      </c>
      <c r="D234" s="11" t="s">
        <v>8</v>
      </c>
      <c r="E234" s="6">
        <f t="shared" ca="1" si="30"/>
        <v>1965</v>
      </c>
      <c r="F234" s="6">
        <f t="shared" ca="1" si="33"/>
        <v>1987</v>
      </c>
      <c r="G234" s="20">
        <f t="shared" ca="1" si="36"/>
        <v>1810</v>
      </c>
      <c r="H234" s="22">
        <f t="shared" ca="1" si="37"/>
        <v>2364</v>
      </c>
      <c r="I234" s="26">
        <v>4</v>
      </c>
    </row>
    <row r="235" spans="1:9">
      <c r="A235" s="20">
        <v>2009</v>
      </c>
      <c r="B235" s="20" t="s">
        <v>29</v>
      </c>
      <c r="C235" s="11" t="s">
        <v>14</v>
      </c>
      <c r="D235" s="11" t="s">
        <v>9</v>
      </c>
      <c r="E235" s="6">
        <f t="shared" ca="1" si="30"/>
        <v>1979</v>
      </c>
      <c r="F235" s="6">
        <f t="shared" ca="1" si="33"/>
        <v>1987</v>
      </c>
      <c r="G235" s="20">
        <f t="shared" ca="1" si="36"/>
        <v>1810</v>
      </c>
      <c r="H235" s="22">
        <f t="shared" ca="1" si="37"/>
        <v>2364</v>
      </c>
      <c r="I235" s="26">
        <v>4</v>
      </c>
    </row>
    <row r="236" spans="1:9">
      <c r="A236" s="20">
        <v>2009</v>
      </c>
      <c r="B236" s="20" t="s">
        <v>29</v>
      </c>
      <c r="C236" s="11" t="s">
        <v>14</v>
      </c>
      <c r="D236" s="11" t="s">
        <v>10</v>
      </c>
      <c r="E236" s="6">
        <f t="shared" ca="1" si="30"/>
        <v>1912</v>
      </c>
      <c r="F236" s="6">
        <f t="shared" ca="1" si="33"/>
        <v>1987</v>
      </c>
      <c r="G236" s="20">
        <f t="shared" ca="1" si="36"/>
        <v>1810</v>
      </c>
      <c r="H236" s="22">
        <f t="shared" ca="1" si="37"/>
        <v>2364</v>
      </c>
      <c r="I236" s="26">
        <v>4</v>
      </c>
    </row>
    <row r="237" spans="1:9">
      <c r="A237" s="20">
        <v>2009</v>
      </c>
      <c r="B237" s="20" t="s">
        <v>29</v>
      </c>
      <c r="C237" s="11" t="s">
        <v>14</v>
      </c>
      <c r="D237" s="11" t="s">
        <v>11</v>
      </c>
      <c r="E237" s="6">
        <f t="shared" ca="1" si="30"/>
        <v>2081</v>
      </c>
      <c r="F237" s="6">
        <f t="shared" ca="1" si="33"/>
        <v>1987</v>
      </c>
      <c r="G237" s="20">
        <f t="shared" ca="1" si="36"/>
        <v>1810</v>
      </c>
      <c r="H237" s="22">
        <f t="shared" ca="1" si="37"/>
        <v>2364</v>
      </c>
      <c r="I237" s="26">
        <v>4</v>
      </c>
    </row>
    <row r="238" spans="1:9">
      <c r="A238" s="20">
        <v>2009</v>
      </c>
      <c r="B238" s="20" t="s">
        <v>29</v>
      </c>
      <c r="C238" s="11" t="s">
        <v>14</v>
      </c>
      <c r="D238" s="11" t="s">
        <v>25</v>
      </c>
      <c r="E238" s="6">
        <f t="shared" ca="1" si="30"/>
        <v>2217</v>
      </c>
      <c r="F238" s="6">
        <f t="shared" ca="1" si="33"/>
        <v>1987</v>
      </c>
      <c r="G238" s="20">
        <f t="shared" ca="1" si="36"/>
        <v>1810</v>
      </c>
      <c r="H238" s="22">
        <f t="shared" ca="1" si="37"/>
        <v>2364</v>
      </c>
      <c r="I238" s="26">
        <v>4</v>
      </c>
    </row>
    <row r="239" spans="1:9">
      <c r="A239" s="20">
        <v>2009</v>
      </c>
      <c r="B239" s="20" t="s">
        <v>29</v>
      </c>
      <c r="C239" s="11" t="s">
        <v>14</v>
      </c>
      <c r="D239" s="11" t="s">
        <v>12</v>
      </c>
      <c r="E239" s="6">
        <f t="shared" ca="1" si="30"/>
        <v>2364</v>
      </c>
      <c r="F239" s="6">
        <f t="shared" ca="1" si="33"/>
        <v>1987</v>
      </c>
      <c r="G239" s="20">
        <f t="shared" ca="1" si="36"/>
        <v>1810</v>
      </c>
      <c r="H239" s="22">
        <f t="shared" ca="1" si="37"/>
        <v>2364</v>
      </c>
      <c r="I239" s="26">
        <v>4</v>
      </c>
    </row>
    <row r="240" spans="1:9">
      <c r="A240" s="20">
        <v>2009</v>
      </c>
      <c r="B240" s="20" t="s">
        <v>29</v>
      </c>
      <c r="C240" s="11" t="s">
        <v>14</v>
      </c>
      <c r="D240" s="11" t="s">
        <v>13</v>
      </c>
      <c r="E240" s="6">
        <f t="shared" ca="1" si="30"/>
        <v>1932</v>
      </c>
      <c r="F240" s="6">
        <f t="shared" ca="1" si="33"/>
        <v>1987</v>
      </c>
      <c r="G240" s="20">
        <f t="shared" ca="1" si="36"/>
        <v>1810</v>
      </c>
      <c r="H240" s="22">
        <f t="shared" ca="1" si="37"/>
        <v>2364</v>
      </c>
      <c r="I240" s="26">
        <v>4</v>
      </c>
    </row>
    <row r="241" spans="1:9">
      <c r="A241" s="20">
        <v>2009</v>
      </c>
      <c r="B241" s="3" t="s">
        <v>29</v>
      </c>
      <c r="C241" s="11" t="s">
        <v>14</v>
      </c>
      <c r="D241" s="11" t="s">
        <v>26</v>
      </c>
      <c r="E241" s="6">
        <f t="shared" ca="1" si="30"/>
        <v>2170</v>
      </c>
      <c r="F241" s="6">
        <f t="shared" ca="1" si="33"/>
        <v>1987</v>
      </c>
      <c r="G241" s="3">
        <f t="shared" ca="1" si="36"/>
        <v>1810</v>
      </c>
      <c r="H241" s="23">
        <f t="shared" ca="1" si="37"/>
        <v>2364</v>
      </c>
      <c r="I241" s="26">
        <v>4</v>
      </c>
    </row>
    <row r="242" spans="1:9">
      <c r="A242" s="20">
        <v>2009</v>
      </c>
      <c r="B242" s="20" t="s">
        <v>28</v>
      </c>
      <c r="C242" s="11" t="s">
        <v>14</v>
      </c>
      <c r="D242" s="11" t="s">
        <v>1</v>
      </c>
      <c r="E242" s="6">
        <f t="shared" ca="1" si="30"/>
        <v>145</v>
      </c>
      <c r="F242" s="6">
        <f t="shared" ca="1" si="33"/>
        <v>182</v>
      </c>
      <c r="G242" s="20">
        <f t="shared" ref="G242:G257" ca="1" si="38">MIN($E$242:$E$257)</f>
        <v>137</v>
      </c>
      <c r="H242" s="20">
        <f t="shared" ref="H242:H257" ca="1" si="39">MAX($E$242:$E$257)</f>
        <v>451</v>
      </c>
      <c r="I242" s="26">
        <v>3</v>
      </c>
    </row>
    <row r="243" spans="1:9">
      <c r="A243" s="20">
        <v>2009</v>
      </c>
      <c r="B243" s="20" t="s">
        <v>28</v>
      </c>
      <c r="C243" s="11" t="s">
        <v>14</v>
      </c>
      <c r="D243" s="11" t="s">
        <v>2</v>
      </c>
      <c r="E243" s="6">
        <f t="shared" ca="1" si="30"/>
        <v>184</v>
      </c>
      <c r="F243" s="6">
        <f t="shared" ca="1" si="33"/>
        <v>182</v>
      </c>
      <c r="G243" s="20">
        <f t="shared" ca="1" si="38"/>
        <v>137</v>
      </c>
      <c r="H243" s="20">
        <f t="shared" ca="1" si="39"/>
        <v>451</v>
      </c>
      <c r="I243" s="26">
        <v>3</v>
      </c>
    </row>
    <row r="244" spans="1:9">
      <c r="A244" s="20">
        <v>2009</v>
      </c>
      <c r="B244" s="20" t="s">
        <v>28</v>
      </c>
      <c r="C244" s="11" t="s">
        <v>14</v>
      </c>
      <c r="D244" s="12" t="s">
        <v>3</v>
      </c>
      <c r="E244" s="6">
        <f t="shared" ca="1" si="30"/>
        <v>273</v>
      </c>
      <c r="F244" s="6">
        <f t="shared" ca="1" si="33"/>
        <v>182</v>
      </c>
      <c r="G244" s="20">
        <f t="shared" ca="1" si="38"/>
        <v>137</v>
      </c>
      <c r="H244" s="20">
        <f t="shared" ca="1" si="39"/>
        <v>451</v>
      </c>
      <c r="I244" s="26">
        <v>3</v>
      </c>
    </row>
    <row r="245" spans="1:9">
      <c r="A245" s="20">
        <v>2009</v>
      </c>
      <c r="B245" s="20" t="s">
        <v>28</v>
      </c>
      <c r="C245" s="11" t="s">
        <v>14</v>
      </c>
      <c r="D245" s="11" t="s">
        <v>4</v>
      </c>
      <c r="E245" s="6">
        <f t="shared" ca="1" si="30"/>
        <v>137</v>
      </c>
      <c r="F245" s="6">
        <f t="shared" ca="1" si="33"/>
        <v>182</v>
      </c>
      <c r="G245" s="20">
        <f t="shared" ca="1" si="38"/>
        <v>137</v>
      </c>
      <c r="H245" s="20">
        <f t="shared" ca="1" si="39"/>
        <v>451</v>
      </c>
      <c r="I245" s="26">
        <v>3</v>
      </c>
    </row>
    <row r="246" spans="1:9">
      <c r="A246" s="20">
        <v>2009</v>
      </c>
      <c r="B246" s="20" t="s">
        <v>28</v>
      </c>
      <c r="C246" s="11" t="s">
        <v>14</v>
      </c>
      <c r="D246" s="12" t="s">
        <v>5</v>
      </c>
      <c r="E246" s="6">
        <f t="shared" ca="1" si="30"/>
        <v>251</v>
      </c>
      <c r="F246" s="6">
        <f t="shared" ca="1" si="33"/>
        <v>182</v>
      </c>
      <c r="G246" s="20">
        <f t="shared" ca="1" si="38"/>
        <v>137</v>
      </c>
      <c r="H246" s="20">
        <f t="shared" ca="1" si="39"/>
        <v>451</v>
      </c>
      <c r="I246" s="26">
        <v>3</v>
      </c>
    </row>
    <row r="247" spans="1:9">
      <c r="A247" s="20">
        <v>2009</v>
      </c>
      <c r="B247" s="20" t="s">
        <v>28</v>
      </c>
      <c r="C247" s="11" t="s">
        <v>14</v>
      </c>
      <c r="D247" s="12" t="s">
        <v>6</v>
      </c>
      <c r="E247" s="6">
        <f t="shared" ca="1" si="30"/>
        <v>451</v>
      </c>
      <c r="F247" s="6">
        <f t="shared" ca="1" si="33"/>
        <v>182</v>
      </c>
      <c r="G247" s="20">
        <f t="shared" ca="1" si="38"/>
        <v>137</v>
      </c>
      <c r="H247" s="20">
        <f t="shared" ca="1" si="39"/>
        <v>451</v>
      </c>
      <c r="I247" s="26">
        <v>3</v>
      </c>
    </row>
    <row r="248" spans="1:9">
      <c r="A248" s="20">
        <v>2009</v>
      </c>
      <c r="B248" s="20" t="s">
        <v>28</v>
      </c>
      <c r="C248" s="11" t="s">
        <v>14</v>
      </c>
      <c r="D248" s="11" t="s">
        <v>24</v>
      </c>
      <c r="E248" s="6">
        <f t="shared" ca="1" si="30"/>
        <v>200</v>
      </c>
      <c r="F248" s="6">
        <f t="shared" ca="1" si="33"/>
        <v>182</v>
      </c>
      <c r="G248" s="20">
        <f t="shared" ca="1" si="38"/>
        <v>137</v>
      </c>
      <c r="H248" s="20">
        <f t="shared" ca="1" si="39"/>
        <v>451</v>
      </c>
      <c r="I248" s="26">
        <v>3</v>
      </c>
    </row>
    <row r="249" spans="1:9">
      <c r="A249" s="20">
        <v>2009</v>
      </c>
      <c r="B249" s="20" t="s">
        <v>28</v>
      </c>
      <c r="C249" s="11" t="s">
        <v>14</v>
      </c>
      <c r="D249" s="11" t="s">
        <v>7</v>
      </c>
      <c r="E249" s="6">
        <f t="shared" ca="1" si="30"/>
        <v>193</v>
      </c>
      <c r="F249" s="6">
        <f t="shared" ca="1" si="33"/>
        <v>182</v>
      </c>
      <c r="G249" s="20">
        <f t="shared" ca="1" si="38"/>
        <v>137</v>
      </c>
      <c r="H249" s="20">
        <f t="shared" ca="1" si="39"/>
        <v>451</v>
      </c>
      <c r="I249" s="26">
        <v>3</v>
      </c>
    </row>
    <row r="250" spans="1:9">
      <c r="A250" s="20">
        <v>2009</v>
      </c>
      <c r="B250" s="20" t="s">
        <v>28</v>
      </c>
      <c r="C250" s="11" t="s">
        <v>14</v>
      </c>
      <c r="D250" s="11" t="s">
        <v>8</v>
      </c>
      <c r="E250" s="6">
        <f t="shared" ca="1" si="30"/>
        <v>167</v>
      </c>
      <c r="F250" s="6">
        <f t="shared" ca="1" si="33"/>
        <v>182</v>
      </c>
      <c r="G250" s="20">
        <f t="shared" ca="1" si="38"/>
        <v>137</v>
      </c>
      <c r="H250" s="20">
        <f t="shared" ca="1" si="39"/>
        <v>451</v>
      </c>
      <c r="I250" s="26">
        <v>3</v>
      </c>
    </row>
    <row r="251" spans="1:9">
      <c r="A251" s="20">
        <v>2009</v>
      </c>
      <c r="B251" s="20" t="s">
        <v>28</v>
      </c>
      <c r="C251" s="11" t="s">
        <v>14</v>
      </c>
      <c r="D251" s="11" t="s">
        <v>9</v>
      </c>
      <c r="E251" s="6">
        <f t="shared" ca="1" si="30"/>
        <v>172</v>
      </c>
      <c r="F251" s="6">
        <f t="shared" ca="1" si="33"/>
        <v>182</v>
      </c>
      <c r="G251" s="20">
        <f t="shared" ca="1" si="38"/>
        <v>137</v>
      </c>
      <c r="H251" s="20">
        <f t="shared" ca="1" si="39"/>
        <v>451</v>
      </c>
      <c r="I251" s="26">
        <v>3</v>
      </c>
    </row>
    <row r="252" spans="1:9">
      <c r="A252" s="20">
        <v>2009</v>
      </c>
      <c r="B252" s="20" t="s">
        <v>28</v>
      </c>
      <c r="C252" s="11" t="s">
        <v>14</v>
      </c>
      <c r="D252" s="11" t="s">
        <v>10</v>
      </c>
      <c r="E252" s="6">
        <f t="shared" ca="1" si="30"/>
        <v>153</v>
      </c>
      <c r="F252" s="6">
        <f t="shared" ca="1" si="33"/>
        <v>182</v>
      </c>
      <c r="G252" s="20">
        <f t="shared" ca="1" si="38"/>
        <v>137</v>
      </c>
      <c r="H252" s="20">
        <f t="shared" ca="1" si="39"/>
        <v>451</v>
      </c>
      <c r="I252" s="26">
        <v>3</v>
      </c>
    </row>
    <row r="253" spans="1:9">
      <c r="A253" s="20">
        <v>2009</v>
      </c>
      <c r="B253" s="20" t="s">
        <v>28</v>
      </c>
      <c r="C253" s="11" t="s">
        <v>14</v>
      </c>
      <c r="D253" s="11" t="s">
        <v>11</v>
      </c>
      <c r="E253" s="6">
        <f t="shared" ca="1" si="30"/>
        <v>178</v>
      </c>
      <c r="F253" s="6">
        <f t="shared" ca="1" si="33"/>
        <v>182</v>
      </c>
      <c r="G253" s="20">
        <f t="shared" ca="1" si="38"/>
        <v>137</v>
      </c>
      <c r="H253" s="20">
        <f t="shared" ca="1" si="39"/>
        <v>451</v>
      </c>
      <c r="I253" s="26">
        <v>3</v>
      </c>
    </row>
    <row r="254" spans="1:9">
      <c r="A254" s="20">
        <v>2009</v>
      </c>
      <c r="B254" s="20" t="s">
        <v>28</v>
      </c>
      <c r="C254" s="11" t="s">
        <v>14</v>
      </c>
      <c r="D254" s="11" t="s">
        <v>25</v>
      </c>
      <c r="E254" s="6">
        <f t="shared" ca="1" si="30"/>
        <v>164</v>
      </c>
      <c r="F254" s="6">
        <f t="shared" ca="1" si="33"/>
        <v>182</v>
      </c>
      <c r="G254" s="20">
        <f t="shared" ca="1" si="38"/>
        <v>137</v>
      </c>
      <c r="H254" s="20">
        <f t="shared" ca="1" si="39"/>
        <v>451</v>
      </c>
      <c r="I254" s="26">
        <v>3</v>
      </c>
    </row>
    <row r="255" spans="1:9">
      <c r="A255" s="20">
        <v>2009</v>
      </c>
      <c r="B255" s="20" t="s">
        <v>28</v>
      </c>
      <c r="C255" s="11" t="s">
        <v>14</v>
      </c>
      <c r="D255" s="11" t="s">
        <v>12</v>
      </c>
      <c r="E255" s="6">
        <f t="shared" ca="1" si="30"/>
        <v>164</v>
      </c>
      <c r="F255" s="6">
        <f t="shared" ca="1" si="33"/>
        <v>182</v>
      </c>
      <c r="G255" s="20">
        <f t="shared" ca="1" si="38"/>
        <v>137</v>
      </c>
      <c r="H255" s="20">
        <f t="shared" ca="1" si="39"/>
        <v>451</v>
      </c>
      <c r="I255" s="26">
        <v>3</v>
      </c>
    </row>
    <row r="256" spans="1:9">
      <c r="A256" s="20">
        <v>2009</v>
      </c>
      <c r="B256" s="20" t="s">
        <v>28</v>
      </c>
      <c r="C256" s="11" t="s">
        <v>14</v>
      </c>
      <c r="D256" s="11" t="s">
        <v>13</v>
      </c>
      <c r="E256" s="6">
        <f t="shared" ca="1" si="30"/>
        <v>193</v>
      </c>
      <c r="F256" s="6">
        <f t="shared" ca="1" si="33"/>
        <v>182</v>
      </c>
      <c r="G256" s="20">
        <f t="shared" ca="1" si="38"/>
        <v>137</v>
      </c>
      <c r="H256" s="20">
        <f t="shared" ca="1" si="39"/>
        <v>451</v>
      </c>
      <c r="I256" s="26">
        <v>3</v>
      </c>
    </row>
    <row r="257" spans="1:9">
      <c r="A257" s="3">
        <v>2009</v>
      </c>
      <c r="B257" s="3" t="s">
        <v>28</v>
      </c>
      <c r="C257" s="11" t="s">
        <v>14</v>
      </c>
      <c r="D257" s="11" t="s">
        <v>26</v>
      </c>
      <c r="E257" s="6">
        <f t="shared" ca="1" si="30"/>
        <v>187</v>
      </c>
      <c r="F257" s="6">
        <f t="shared" ca="1" si="33"/>
        <v>182</v>
      </c>
      <c r="G257" s="3">
        <f t="shared" ca="1" si="38"/>
        <v>137</v>
      </c>
      <c r="H257" s="3">
        <f t="shared" ca="1" si="39"/>
        <v>451</v>
      </c>
      <c r="I257" s="26">
        <v>3</v>
      </c>
    </row>
    <row r="258" spans="1:9">
      <c r="A258" s="21">
        <v>2010</v>
      </c>
      <c r="B258" s="20" t="s">
        <v>34</v>
      </c>
      <c r="C258" s="11" t="s">
        <v>14</v>
      </c>
      <c r="D258" s="11" t="s">
        <v>1</v>
      </c>
      <c r="E258" s="6">
        <f t="shared" ref="E258:E321" ca="1" si="40">VLOOKUP($D258,INDIRECT(A258&amp;"!B11:K27"),$I258,FALSE)</f>
        <v>575</v>
      </c>
      <c r="F258" s="6">
        <f t="shared" ca="1" si="33"/>
        <v>531</v>
      </c>
      <c r="G258" s="20">
        <f t="shared" ref="G258:G273" ca="1" si="41">MIN($E$258:$E$273)</f>
        <v>334</v>
      </c>
      <c r="H258" s="20">
        <f t="shared" ref="H258:H273" ca="1" si="42">MAX($E$258:$E$273)</f>
        <v>616</v>
      </c>
      <c r="I258" s="26">
        <v>10</v>
      </c>
    </row>
    <row r="259" spans="1:9">
      <c r="A259" s="20">
        <v>2010</v>
      </c>
      <c r="B259" s="20" t="s">
        <v>34</v>
      </c>
      <c r="C259" s="11" t="s">
        <v>14</v>
      </c>
      <c r="D259" s="11" t="s">
        <v>2</v>
      </c>
      <c r="E259" s="6">
        <f t="shared" ca="1" si="40"/>
        <v>616</v>
      </c>
      <c r="F259" s="6">
        <f t="shared" ref="F259:F322" ca="1" si="43">VLOOKUP($C259,INDIRECT(A259&amp;"!B11:K27"),$I259,FALSE)</f>
        <v>531</v>
      </c>
      <c r="G259" s="20">
        <f t="shared" ca="1" si="41"/>
        <v>334</v>
      </c>
      <c r="H259" s="20">
        <f t="shared" ca="1" si="42"/>
        <v>616</v>
      </c>
      <c r="I259" s="26">
        <v>10</v>
      </c>
    </row>
    <row r="260" spans="1:9">
      <c r="A260" s="20">
        <v>2010</v>
      </c>
      <c r="B260" s="20" t="s">
        <v>34</v>
      </c>
      <c r="C260" s="11" t="s">
        <v>14</v>
      </c>
      <c r="D260" s="12" t="s">
        <v>3</v>
      </c>
      <c r="E260" s="6">
        <f t="shared" ca="1" si="40"/>
        <v>511</v>
      </c>
      <c r="F260" s="6">
        <f t="shared" ca="1" si="43"/>
        <v>531</v>
      </c>
      <c r="G260" s="20">
        <f t="shared" ca="1" si="41"/>
        <v>334</v>
      </c>
      <c r="H260" s="20">
        <f t="shared" ca="1" si="42"/>
        <v>616</v>
      </c>
      <c r="I260" s="26">
        <v>10</v>
      </c>
    </row>
    <row r="261" spans="1:9">
      <c r="A261" s="20">
        <v>2010</v>
      </c>
      <c r="B261" s="20" t="s">
        <v>34</v>
      </c>
      <c r="C261" s="11" t="s">
        <v>14</v>
      </c>
      <c r="D261" s="11" t="s">
        <v>4</v>
      </c>
      <c r="E261" s="6">
        <f t="shared" ca="1" si="40"/>
        <v>382</v>
      </c>
      <c r="F261" s="6">
        <f t="shared" ca="1" si="43"/>
        <v>531</v>
      </c>
      <c r="G261" s="20">
        <f t="shared" ca="1" si="41"/>
        <v>334</v>
      </c>
      <c r="H261" s="20">
        <f t="shared" ca="1" si="42"/>
        <v>616</v>
      </c>
      <c r="I261" s="26">
        <v>10</v>
      </c>
    </row>
    <row r="262" spans="1:9">
      <c r="A262" s="20">
        <v>2010</v>
      </c>
      <c r="B262" s="20" t="s">
        <v>34</v>
      </c>
      <c r="C262" s="11" t="s">
        <v>14</v>
      </c>
      <c r="D262" s="12" t="s">
        <v>5</v>
      </c>
      <c r="E262" s="6">
        <f t="shared" ca="1" si="40"/>
        <v>369</v>
      </c>
      <c r="F262" s="6">
        <f t="shared" ca="1" si="43"/>
        <v>531</v>
      </c>
      <c r="G262" s="20">
        <f t="shared" ca="1" si="41"/>
        <v>334</v>
      </c>
      <c r="H262" s="20">
        <f t="shared" ca="1" si="42"/>
        <v>616</v>
      </c>
      <c r="I262" s="26">
        <v>10</v>
      </c>
    </row>
    <row r="263" spans="1:9">
      <c r="A263" s="20">
        <v>2010</v>
      </c>
      <c r="B263" s="20" t="s">
        <v>34</v>
      </c>
      <c r="C263" s="11" t="s">
        <v>14</v>
      </c>
      <c r="D263" s="12" t="s">
        <v>6</v>
      </c>
      <c r="E263" s="6">
        <f t="shared" ca="1" si="40"/>
        <v>584</v>
      </c>
      <c r="F263" s="6">
        <f t="shared" ca="1" si="43"/>
        <v>531</v>
      </c>
      <c r="G263" s="20">
        <f t="shared" ca="1" si="41"/>
        <v>334</v>
      </c>
      <c r="H263" s="20">
        <f t="shared" ca="1" si="42"/>
        <v>616</v>
      </c>
      <c r="I263" s="26">
        <v>10</v>
      </c>
    </row>
    <row r="264" spans="1:9">
      <c r="A264" s="20">
        <v>2010</v>
      </c>
      <c r="B264" s="20" t="s">
        <v>34</v>
      </c>
      <c r="C264" s="11" t="s">
        <v>14</v>
      </c>
      <c r="D264" s="11" t="s">
        <v>24</v>
      </c>
      <c r="E264" s="6">
        <f t="shared" ca="1" si="40"/>
        <v>564</v>
      </c>
      <c r="F264" s="6">
        <f t="shared" ca="1" si="43"/>
        <v>531</v>
      </c>
      <c r="G264" s="20">
        <f t="shared" ca="1" si="41"/>
        <v>334</v>
      </c>
      <c r="H264" s="20">
        <f t="shared" ca="1" si="42"/>
        <v>616</v>
      </c>
      <c r="I264" s="26">
        <v>10</v>
      </c>
    </row>
    <row r="265" spans="1:9">
      <c r="A265" s="20">
        <v>2010</v>
      </c>
      <c r="B265" s="20" t="s">
        <v>34</v>
      </c>
      <c r="C265" s="11" t="s">
        <v>14</v>
      </c>
      <c r="D265" s="11" t="s">
        <v>7</v>
      </c>
      <c r="E265" s="6">
        <f t="shared" ca="1" si="40"/>
        <v>334</v>
      </c>
      <c r="F265" s="6">
        <f t="shared" ca="1" si="43"/>
        <v>531</v>
      </c>
      <c r="G265" s="20">
        <f t="shared" ca="1" si="41"/>
        <v>334</v>
      </c>
      <c r="H265" s="20">
        <f t="shared" ca="1" si="42"/>
        <v>616</v>
      </c>
      <c r="I265" s="26">
        <v>10</v>
      </c>
    </row>
    <row r="266" spans="1:9">
      <c r="A266" s="20">
        <v>2010</v>
      </c>
      <c r="B266" s="20" t="s">
        <v>34</v>
      </c>
      <c r="C266" s="11" t="s">
        <v>14</v>
      </c>
      <c r="D266" s="11" t="s">
        <v>8</v>
      </c>
      <c r="E266" s="6">
        <f t="shared" ca="1" si="40"/>
        <v>529</v>
      </c>
      <c r="F266" s="6">
        <f t="shared" ca="1" si="43"/>
        <v>531</v>
      </c>
      <c r="G266" s="20">
        <f t="shared" ca="1" si="41"/>
        <v>334</v>
      </c>
      <c r="H266" s="20">
        <f t="shared" ca="1" si="42"/>
        <v>616</v>
      </c>
      <c r="I266" s="26">
        <v>10</v>
      </c>
    </row>
    <row r="267" spans="1:9">
      <c r="A267" s="20">
        <v>2010</v>
      </c>
      <c r="B267" s="20" t="s">
        <v>34</v>
      </c>
      <c r="C267" s="11" t="s">
        <v>14</v>
      </c>
      <c r="D267" s="11" t="s">
        <v>9</v>
      </c>
      <c r="E267" s="6">
        <f t="shared" ca="1" si="40"/>
        <v>542</v>
      </c>
      <c r="F267" s="6">
        <f t="shared" ca="1" si="43"/>
        <v>531</v>
      </c>
      <c r="G267" s="20">
        <f t="shared" ca="1" si="41"/>
        <v>334</v>
      </c>
      <c r="H267" s="20">
        <f t="shared" ca="1" si="42"/>
        <v>616</v>
      </c>
      <c r="I267" s="26">
        <v>10</v>
      </c>
    </row>
    <row r="268" spans="1:9">
      <c r="A268" s="20">
        <v>2010</v>
      </c>
      <c r="B268" s="20" t="s">
        <v>34</v>
      </c>
      <c r="C268" s="11" t="s">
        <v>14</v>
      </c>
      <c r="D268" s="11" t="s">
        <v>10</v>
      </c>
      <c r="E268" s="6">
        <f t="shared" ca="1" si="40"/>
        <v>592</v>
      </c>
      <c r="F268" s="6">
        <f t="shared" ca="1" si="43"/>
        <v>531</v>
      </c>
      <c r="G268" s="20">
        <f t="shared" ca="1" si="41"/>
        <v>334</v>
      </c>
      <c r="H268" s="20">
        <f t="shared" ca="1" si="42"/>
        <v>616</v>
      </c>
      <c r="I268" s="26">
        <v>10</v>
      </c>
    </row>
    <row r="269" spans="1:9">
      <c r="A269" s="20">
        <v>2010</v>
      </c>
      <c r="B269" s="20" t="s">
        <v>34</v>
      </c>
      <c r="C269" s="11" t="s">
        <v>14</v>
      </c>
      <c r="D269" s="11" t="s">
        <v>11</v>
      </c>
      <c r="E269" s="6">
        <f t="shared" ca="1" si="40"/>
        <v>494</v>
      </c>
      <c r="F269" s="6">
        <f t="shared" ca="1" si="43"/>
        <v>531</v>
      </c>
      <c r="G269" s="20">
        <f t="shared" ca="1" si="41"/>
        <v>334</v>
      </c>
      <c r="H269" s="20">
        <f t="shared" ca="1" si="42"/>
        <v>616</v>
      </c>
      <c r="I269" s="26">
        <v>10</v>
      </c>
    </row>
    <row r="270" spans="1:9">
      <c r="A270" s="20">
        <v>2010</v>
      </c>
      <c r="B270" s="20" t="s">
        <v>34</v>
      </c>
      <c r="C270" s="11" t="s">
        <v>14</v>
      </c>
      <c r="D270" s="11" t="s">
        <v>25</v>
      </c>
      <c r="E270" s="6">
        <f t="shared" ca="1" si="40"/>
        <v>369</v>
      </c>
      <c r="F270" s="6">
        <f t="shared" ca="1" si="43"/>
        <v>531</v>
      </c>
      <c r="G270" s="20">
        <f t="shared" ca="1" si="41"/>
        <v>334</v>
      </c>
      <c r="H270" s="20">
        <f t="shared" ca="1" si="42"/>
        <v>616</v>
      </c>
      <c r="I270" s="26">
        <v>10</v>
      </c>
    </row>
    <row r="271" spans="1:9">
      <c r="A271" s="20">
        <v>2010</v>
      </c>
      <c r="B271" s="20" t="s">
        <v>34</v>
      </c>
      <c r="C271" s="11" t="s">
        <v>14</v>
      </c>
      <c r="D271" s="11" t="s">
        <v>12</v>
      </c>
      <c r="E271" s="6">
        <f t="shared" ca="1" si="40"/>
        <v>357</v>
      </c>
      <c r="F271" s="6">
        <f t="shared" ca="1" si="43"/>
        <v>531</v>
      </c>
      <c r="G271" s="20">
        <f t="shared" ca="1" si="41"/>
        <v>334</v>
      </c>
      <c r="H271" s="20">
        <f t="shared" ca="1" si="42"/>
        <v>616</v>
      </c>
      <c r="I271" s="26">
        <v>10</v>
      </c>
    </row>
    <row r="272" spans="1:9">
      <c r="A272" s="20">
        <v>2010</v>
      </c>
      <c r="B272" s="20" t="s">
        <v>34</v>
      </c>
      <c r="C272" s="11" t="s">
        <v>14</v>
      </c>
      <c r="D272" s="11" t="s">
        <v>13</v>
      </c>
      <c r="E272" s="6">
        <f t="shared" ca="1" si="40"/>
        <v>561</v>
      </c>
      <c r="F272" s="6">
        <f t="shared" ca="1" si="43"/>
        <v>531</v>
      </c>
      <c r="G272" s="20">
        <f t="shared" ca="1" si="41"/>
        <v>334</v>
      </c>
      <c r="H272" s="20">
        <f t="shared" ca="1" si="42"/>
        <v>616</v>
      </c>
      <c r="I272" s="26">
        <v>10</v>
      </c>
    </row>
    <row r="273" spans="1:9">
      <c r="A273" s="20">
        <v>2010</v>
      </c>
      <c r="B273" s="3" t="s">
        <v>34</v>
      </c>
      <c r="C273" s="11" t="s">
        <v>14</v>
      </c>
      <c r="D273" s="11" t="s">
        <v>26</v>
      </c>
      <c r="E273" s="6">
        <f t="shared" ca="1" si="40"/>
        <v>367</v>
      </c>
      <c r="F273" s="6">
        <f t="shared" ca="1" si="43"/>
        <v>531</v>
      </c>
      <c r="G273" s="3">
        <f t="shared" ca="1" si="41"/>
        <v>334</v>
      </c>
      <c r="H273" s="3">
        <f t="shared" ca="1" si="42"/>
        <v>616</v>
      </c>
      <c r="I273" s="26">
        <v>10</v>
      </c>
    </row>
    <row r="274" spans="1:9">
      <c r="A274" s="20">
        <v>2010</v>
      </c>
      <c r="B274" s="20" t="s">
        <v>33</v>
      </c>
      <c r="C274" s="11" t="s">
        <v>14</v>
      </c>
      <c r="D274" s="11" t="s">
        <v>1</v>
      </c>
      <c r="E274" s="6">
        <f t="shared" ca="1" si="40"/>
        <v>154</v>
      </c>
      <c r="F274" s="6">
        <f t="shared" ca="1" si="43"/>
        <v>151</v>
      </c>
      <c r="G274" s="20">
        <f t="shared" ref="G274:G289" ca="1" si="44">MIN($E$274:$E$289)</f>
        <v>82</v>
      </c>
      <c r="H274" s="20">
        <f t="shared" ref="H274:H289" ca="1" si="45">MAX($E$274:$E$289)</f>
        <v>191</v>
      </c>
      <c r="I274" s="26">
        <v>9</v>
      </c>
    </row>
    <row r="275" spans="1:9">
      <c r="A275" s="20">
        <v>2010</v>
      </c>
      <c r="B275" s="20" t="s">
        <v>33</v>
      </c>
      <c r="C275" s="11" t="s">
        <v>14</v>
      </c>
      <c r="D275" s="11" t="s">
        <v>2</v>
      </c>
      <c r="E275" s="6">
        <f t="shared" ca="1" si="40"/>
        <v>160</v>
      </c>
      <c r="F275" s="6">
        <f t="shared" ca="1" si="43"/>
        <v>151</v>
      </c>
      <c r="G275" s="20">
        <f t="shared" ca="1" si="44"/>
        <v>82</v>
      </c>
      <c r="H275" s="20">
        <f t="shared" ca="1" si="45"/>
        <v>191</v>
      </c>
      <c r="I275" s="26">
        <v>9</v>
      </c>
    </row>
    <row r="276" spans="1:9">
      <c r="A276" s="20">
        <v>2010</v>
      </c>
      <c r="B276" s="20" t="s">
        <v>33</v>
      </c>
      <c r="C276" s="11" t="s">
        <v>14</v>
      </c>
      <c r="D276" s="12" t="s">
        <v>3</v>
      </c>
      <c r="E276" s="6">
        <f t="shared" ca="1" si="40"/>
        <v>157</v>
      </c>
      <c r="F276" s="6">
        <f t="shared" ca="1" si="43"/>
        <v>151</v>
      </c>
      <c r="G276" s="20">
        <f t="shared" ca="1" si="44"/>
        <v>82</v>
      </c>
      <c r="H276" s="20">
        <f t="shared" ca="1" si="45"/>
        <v>191</v>
      </c>
      <c r="I276" s="26">
        <v>9</v>
      </c>
    </row>
    <row r="277" spans="1:9">
      <c r="A277" s="20">
        <v>2010</v>
      </c>
      <c r="B277" s="20" t="s">
        <v>33</v>
      </c>
      <c r="C277" s="11" t="s">
        <v>14</v>
      </c>
      <c r="D277" s="11" t="s">
        <v>4</v>
      </c>
      <c r="E277" s="6">
        <f t="shared" ca="1" si="40"/>
        <v>170</v>
      </c>
      <c r="F277" s="6">
        <f t="shared" ca="1" si="43"/>
        <v>151</v>
      </c>
      <c r="G277" s="20">
        <f t="shared" ca="1" si="44"/>
        <v>82</v>
      </c>
      <c r="H277" s="20">
        <f t="shared" ca="1" si="45"/>
        <v>191</v>
      </c>
      <c r="I277" s="26">
        <v>9</v>
      </c>
    </row>
    <row r="278" spans="1:9">
      <c r="A278" s="20">
        <v>2010</v>
      </c>
      <c r="B278" s="20" t="s">
        <v>33</v>
      </c>
      <c r="C278" s="11" t="s">
        <v>14</v>
      </c>
      <c r="D278" s="12" t="s">
        <v>5</v>
      </c>
      <c r="E278" s="6">
        <f t="shared" ca="1" si="40"/>
        <v>140</v>
      </c>
      <c r="F278" s="6">
        <f t="shared" ca="1" si="43"/>
        <v>151</v>
      </c>
      <c r="G278" s="20">
        <f t="shared" ca="1" si="44"/>
        <v>82</v>
      </c>
      <c r="H278" s="20">
        <f t="shared" ca="1" si="45"/>
        <v>191</v>
      </c>
      <c r="I278" s="26">
        <v>9</v>
      </c>
    </row>
    <row r="279" spans="1:9">
      <c r="A279" s="20">
        <v>2010</v>
      </c>
      <c r="B279" s="20" t="s">
        <v>33</v>
      </c>
      <c r="C279" s="11" t="s">
        <v>14</v>
      </c>
      <c r="D279" s="12" t="s">
        <v>6</v>
      </c>
      <c r="E279" s="6">
        <f t="shared" ca="1" si="40"/>
        <v>141</v>
      </c>
      <c r="F279" s="6">
        <f t="shared" ca="1" si="43"/>
        <v>151</v>
      </c>
      <c r="G279" s="20">
        <f t="shared" ca="1" si="44"/>
        <v>82</v>
      </c>
      <c r="H279" s="20">
        <f t="shared" ca="1" si="45"/>
        <v>191</v>
      </c>
      <c r="I279" s="26">
        <v>9</v>
      </c>
    </row>
    <row r="280" spans="1:9">
      <c r="A280" s="20">
        <v>2010</v>
      </c>
      <c r="B280" s="20" t="s">
        <v>33</v>
      </c>
      <c r="C280" s="11" t="s">
        <v>14</v>
      </c>
      <c r="D280" s="11" t="s">
        <v>24</v>
      </c>
      <c r="E280" s="6">
        <f t="shared" ca="1" si="40"/>
        <v>147</v>
      </c>
      <c r="F280" s="6">
        <f t="shared" ca="1" si="43"/>
        <v>151</v>
      </c>
      <c r="G280" s="20">
        <f t="shared" ca="1" si="44"/>
        <v>82</v>
      </c>
      <c r="H280" s="20">
        <f t="shared" ca="1" si="45"/>
        <v>191</v>
      </c>
      <c r="I280" s="26">
        <v>9</v>
      </c>
    </row>
    <row r="281" spans="1:9">
      <c r="A281" s="20">
        <v>2010</v>
      </c>
      <c r="B281" s="20" t="s">
        <v>33</v>
      </c>
      <c r="C281" s="11" t="s">
        <v>14</v>
      </c>
      <c r="D281" s="11" t="s">
        <v>7</v>
      </c>
      <c r="E281" s="6">
        <f t="shared" ca="1" si="40"/>
        <v>128</v>
      </c>
      <c r="F281" s="6">
        <f t="shared" ca="1" si="43"/>
        <v>151</v>
      </c>
      <c r="G281" s="20">
        <f t="shared" ca="1" si="44"/>
        <v>82</v>
      </c>
      <c r="H281" s="20">
        <f t="shared" ca="1" si="45"/>
        <v>191</v>
      </c>
      <c r="I281" s="26">
        <v>9</v>
      </c>
    </row>
    <row r="282" spans="1:9">
      <c r="A282" s="20">
        <v>2010</v>
      </c>
      <c r="B282" s="20" t="s">
        <v>33</v>
      </c>
      <c r="C282" s="11" t="s">
        <v>14</v>
      </c>
      <c r="D282" s="11" t="s">
        <v>8</v>
      </c>
      <c r="E282" s="6">
        <f t="shared" ca="1" si="40"/>
        <v>170</v>
      </c>
      <c r="F282" s="6">
        <f t="shared" ca="1" si="43"/>
        <v>151</v>
      </c>
      <c r="G282" s="20">
        <f t="shared" ca="1" si="44"/>
        <v>82</v>
      </c>
      <c r="H282" s="20">
        <f t="shared" ca="1" si="45"/>
        <v>191</v>
      </c>
      <c r="I282" s="26">
        <v>9</v>
      </c>
    </row>
    <row r="283" spans="1:9">
      <c r="A283" s="20">
        <v>2010</v>
      </c>
      <c r="B283" s="20" t="s">
        <v>33</v>
      </c>
      <c r="C283" s="11" t="s">
        <v>14</v>
      </c>
      <c r="D283" s="11" t="s">
        <v>9</v>
      </c>
      <c r="E283" s="6">
        <f t="shared" ca="1" si="40"/>
        <v>149</v>
      </c>
      <c r="F283" s="6">
        <f t="shared" ca="1" si="43"/>
        <v>151</v>
      </c>
      <c r="G283" s="20">
        <f t="shared" ca="1" si="44"/>
        <v>82</v>
      </c>
      <c r="H283" s="20">
        <f t="shared" ca="1" si="45"/>
        <v>191</v>
      </c>
      <c r="I283" s="26">
        <v>9</v>
      </c>
    </row>
    <row r="284" spans="1:9">
      <c r="A284" s="20">
        <v>2010</v>
      </c>
      <c r="B284" s="20" t="s">
        <v>33</v>
      </c>
      <c r="C284" s="11" t="s">
        <v>14</v>
      </c>
      <c r="D284" s="11" t="s">
        <v>10</v>
      </c>
      <c r="E284" s="6">
        <f t="shared" ca="1" si="40"/>
        <v>177</v>
      </c>
      <c r="F284" s="6">
        <f t="shared" ca="1" si="43"/>
        <v>151</v>
      </c>
      <c r="G284" s="20">
        <f t="shared" ca="1" si="44"/>
        <v>82</v>
      </c>
      <c r="H284" s="20">
        <f t="shared" ca="1" si="45"/>
        <v>191</v>
      </c>
      <c r="I284" s="26">
        <v>9</v>
      </c>
    </row>
    <row r="285" spans="1:9">
      <c r="A285" s="20">
        <v>2010</v>
      </c>
      <c r="B285" s="20" t="s">
        <v>33</v>
      </c>
      <c r="C285" s="11" t="s">
        <v>14</v>
      </c>
      <c r="D285" s="11" t="s">
        <v>11</v>
      </c>
      <c r="E285" s="6">
        <f t="shared" ca="1" si="40"/>
        <v>162</v>
      </c>
      <c r="F285" s="6">
        <f t="shared" ca="1" si="43"/>
        <v>151</v>
      </c>
      <c r="G285" s="20">
        <f t="shared" ca="1" si="44"/>
        <v>82</v>
      </c>
      <c r="H285" s="20">
        <f t="shared" ca="1" si="45"/>
        <v>191</v>
      </c>
      <c r="I285" s="26">
        <v>9</v>
      </c>
    </row>
    <row r="286" spans="1:9">
      <c r="A286" s="20">
        <v>2010</v>
      </c>
      <c r="B286" s="20" t="s">
        <v>33</v>
      </c>
      <c r="C286" s="11" t="s">
        <v>14</v>
      </c>
      <c r="D286" s="11" t="s">
        <v>25</v>
      </c>
      <c r="E286" s="6">
        <f t="shared" ca="1" si="40"/>
        <v>82</v>
      </c>
      <c r="F286" s="6">
        <f t="shared" ca="1" si="43"/>
        <v>151</v>
      </c>
      <c r="G286" s="20">
        <f t="shared" ca="1" si="44"/>
        <v>82</v>
      </c>
      <c r="H286" s="20">
        <f t="shared" ca="1" si="45"/>
        <v>191</v>
      </c>
      <c r="I286" s="26">
        <v>9</v>
      </c>
    </row>
    <row r="287" spans="1:9">
      <c r="A287" s="20">
        <v>2010</v>
      </c>
      <c r="B287" s="20" t="s">
        <v>33</v>
      </c>
      <c r="C287" s="11" t="s">
        <v>14</v>
      </c>
      <c r="D287" s="11" t="s">
        <v>12</v>
      </c>
      <c r="E287" s="6">
        <f t="shared" ca="1" si="40"/>
        <v>103</v>
      </c>
      <c r="F287" s="6">
        <f t="shared" ca="1" si="43"/>
        <v>151</v>
      </c>
      <c r="G287" s="20">
        <f t="shared" ca="1" si="44"/>
        <v>82</v>
      </c>
      <c r="H287" s="20">
        <f t="shared" ca="1" si="45"/>
        <v>191</v>
      </c>
      <c r="I287" s="26">
        <v>9</v>
      </c>
    </row>
    <row r="288" spans="1:9">
      <c r="A288" s="20">
        <v>2010</v>
      </c>
      <c r="B288" s="20" t="s">
        <v>33</v>
      </c>
      <c r="C288" s="11" t="s">
        <v>14</v>
      </c>
      <c r="D288" s="11" t="s">
        <v>13</v>
      </c>
      <c r="E288" s="6">
        <f t="shared" ca="1" si="40"/>
        <v>191</v>
      </c>
      <c r="F288" s="6">
        <f t="shared" ca="1" si="43"/>
        <v>151</v>
      </c>
      <c r="G288" s="20">
        <f t="shared" ca="1" si="44"/>
        <v>82</v>
      </c>
      <c r="H288" s="20">
        <f t="shared" ca="1" si="45"/>
        <v>191</v>
      </c>
      <c r="I288" s="26">
        <v>9</v>
      </c>
    </row>
    <row r="289" spans="1:9">
      <c r="A289" s="20">
        <v>2010</v>
      </c>
      <c r="B289" s="3" t="s">
        <v>33</v>
      </c>
      <c r="C289" s="11" t="s">
        <v>14</v>
      </c>
      <c r="D289" s="11" t="s">
        <v>26</v>
      </c>
      <c r="E289" s="6">
        <f t="shared" ca="1" si="40"/>
        <v>126</v>
      </c>
      <c r="F289" s="6">
        <f t="shared" ca="1" si="43"/>
        <v>151</v>
      </c>
      <c r="G289" s="3">
        <f t="shared" ca="1" si="44"/>
        <v>82</v>
      </c>
      <c r="H289" s="3">
        <f t="shared" ca="1" si="45"/>
        <v>191</v>
      </c>
      <c r="I289" s="26">
        <v>9</v>
      </c>
    </row>
    <row r="290" spans="1:9">
      <c r="A290" s="20">
        <v>2010</v>
      </c>
      <c r="B290" s="21" t="s">
        <v>42</v>
      </c>
      <c r="C290" s="11" t="s">
        <v>14</v>
      </c>
      <c r="D290" s="11" t="s">
        <v>1</v>
      </c>
      <c r="E290" s="6">
        <f t="shared" ca="1" si="40"/>
        <v>380</v>
      </c>
      <c r="F290" s="6">
        <f t="shared" ca="1" si="43"/>
        <v>332</v>
      </c>
      <c r="G290" s="20">
        <f t="shared" ref="G290:G305" ca="1" si="46">MIN($E$290:$E$305)</f>
        <v>155</v>
      </c>
      <c r="H290" s="20">
        <f t="shared" ref="H290:H305" ca="1" si="47">MAX($E$290:$E$305)</f>
        <v>396</v>
      </c>
      <c r="I290" s="26">
        <v>8</v>
      </c>
    </row>
    <row r="291" spans="1:9">
      <c r="A291" s="20">
        <v>2010</v>
      </c>
      <c r="B291" s="20" t="s">
        <v>42</v>
      </c>
      <c r="C291" s="11" t="s">
        <v>14</v>
      </c>
      <c r="D291" s="11" t="s">
        <v>2</v>
      </c>
      <c r="E291" s="6">
        <f t="shared" ca="1" si="40"/>
        <v>396</v>
      </c>
      <c r="F291" s="6">
        <f t="shared" ca="1" si="43"/>
        <v>332</v>
      </c>
      <c r="G291" s="20">
        <f t="shared" ca="1" si="46"/>
        <v>155</v>
      </c>
      <c r="H291" s="20">
        <f t="shared" ca="1" si="47"/>
        <v>396</v>
      </c>
      <c r="I291" s="26">
        <v>8</v>
      </c>
    </row>
    <row r="292" spans="1:9">
      <c r="A292" s="20">
        <v>2010</v>
      </c>
      <c r="B292" s="20" t="s">
        <v>42</v>
      </c>
      <c r="C292" s="11" t="s">
        <v>14</v>
      </c>
      <c r="D292" s="12" t="s">
        <v>3</v>
      </c>
      <c r="E292" s="6">
        <f t="shared" ca="1" si="40"/>
        <v>346</v>
      </c>
      <c r="F292" s="6">
        <f t="shared" ca="1" si="43"/>
        <v>332</v>
      </c>
      <c r="G292" s="20">
        <f t="shared" ca="1" si="46"/>
        <v>155</v>
      </c>
      <c r="H292" s="20">
        <f t="shared" ca="1" si="47"/>
        <v>396</v>
      </c>
      <c r="I292" s="26">
        <v>8</v>
      </c>
    </row>
    <row r="293" spans="1:9">
      <c r="A293" s="20">
        <v>2010</v>
      </c>
      <c r="B293" s="20" t="s">
        <v>42</v>
      </c>
      <c r="C293" s="11" t="s">
        <v>14</v>
      </c>
      <c r="D293" s="11" t="s">
        <v>4</v>
      </c>
      <c r="E293" s="6">
        <f t="shared" ca="1" si="40"/>
        <v>271</v>
      </c>
      <c r="F293" s="6">
        <f t="shared" ca="1" si="43"/>
        <v>332</v>
      </c>
      <c r="G293" s="20">
        <f t="shared" ca="1" si="46"/>
        <v>155</v>
      </c>
      <c r="H293" s="20">
        <f t="shared" ca="1" si="47"/>
        <v>396</v>
      </c>
      <c r="I293" s="26">
        <v>8</v>
      </c>
    </row>
    <row r="294" spans="1:9">
      <c r="A294" s="20">
        <v>2010</v>
      </c>
      <c r="B294" s="20" t="s">
        <v>42</v>
      </c>
      <c r="C294" s="11" t="s">
        <v>14</v>
      </c>
      <c r="D294" s="12" t="s">
        <v>5</v>
      </c>
      <c r="E294" s="6">
        <f t="shared" ca="1" si="40"/>
        <v>239</v>
      </c>
      <c r="F294" s="6">
        <f t="shared" ca="1" si="43"/>
        <v>332</v>
      </c>
      <c r="G294" s="20">
        <f t="shared" ca="1" si="46"/>
        <v>155</v>
      </c>
      <c r="H294" s="20">
        <f t="shared" ca="1" si="47"/>
        <v>396</v>
      </c>
      <c r="I294" s="26">
        <v>8</v>
      </c>
    </row>
    <row r="295" spans="1:9">
      <c r="A295" s="20">
        <v>2010</v>
      </c>
      <c r="B295" s="20" t="s">
        <v>42</v>
      </c>
      <c r="C295" s="11" t="s">
        <v>14</v>
      </c>
      <c r="D295" s="12" t="s">
        <v>6</v>
      </c>
      <c r="E295" s="6">
        <f t="shared" ca="1" si="40"/>
        <v>381</v>
      </c>
      <c r="F295" s="6">
        <f t="shared" ca="1" si="43"/>
        <v>332</v>
      </c>
      <c r="G295" s="20">
        <f t="shared" ca="1" si="46"/>
        <v>155</v>
      </c>
      <c r="H295" s="20">
        <f t="shared" ca="1" si="47"/>
        <v>396</v>
      </c>
      <c r="I295" s="26">
        <v>8</v>
      </c>
    </row>
    <row r="296" spans="1:9">
      <c r="A296" s="20">
        <v>2010</v>
      </c>
      <c r="B296" s="20" t="s">
        <v>42</v>
      </c>
      <c r="C296" s="11" t="s">
        <v>14</v>
      </c>
      <c r="D296" s="11" t="s">
        <v>24</v>
      </c>
      <c r="E296" s="6">
        <f t="shared" ca="1" si="40"/>
        <v>370</v>
      </c>
      <c r="F296" s="6">
        <f t="shared" ca="1" si="43"/>
        <v>332</v>
      </c>
      <c r="G296" s="20">
        <f t="shared" ca="1" si="46"/>
        <v>155</v>
      </c>
      <c r="H296" s="20">
        <f t="shared" ca="1" si="47"/>
        <v>396</v>
      </c>
      <c r="I296" s="26">
        <v>8</v>
      </c>
    </row>
    <row r="297" spans="1:9">
      <c r="A297" s="20">
        <v>2010</v>
      </c>
      <c r="B297" s="20" t="s">
        <v>42</v>
      </c>
      <c r="C297" s="11" t="s">
        <v>14</v>
      </c>
      <c r="D297" s="11" t="s">
        <v>7</v>
      </c>
      <c r="E297" s="6">
        <f t="shared" ca="1" si="40"/>
        <v>184</v>
      </c>
      <c r="F297" s="6">
        <f t="shared" ca="1" si="43"/>
        <v>332</v>
      </c>
      <c r="G297" s="20">
        <f t="shared" ca="1" si="46"/>
        <v>155</v>
      </c>
      <c r="H297" s="20">
        <f t="shared" ca="1" si="47"/>
        <v>396</v>
      </c>
      <c r="I297" s="26">
        <v>8</v>
      </c>
    </row>
    <row r="298" spans="1:9">
      <c r="A298" s="20">
        <v>2010</v>
      </c>
      <c r="B298" s="20" t="s">
        <v>42</v>
      </c>
      <c r="C298" s="11" t="s">
        <v>14</v>
      </c>
      <c r="D298" s="11" t="s">
        <v>8</v>
      </c>
      <c r="E298" s="6">
        <f t="shared" ca="1" si="40"/>
        <v>316</v>
      </c>
      <c r="F298" s="6">
        <f t="shared" ca="1" si="43"/>
        <v>332</v>
      </c>
      <c r="G298" s="20">
        <f t="shared" ca="1" si="46"/>
        <v>155</v>
      </c>
      <c r="H298" s="20">
        <f t="shared" ca="1" si="47"/>
        <v>396</v>
      </c>
      <c r="I298" s="26">
        <v>8</v>
      </c>
    </row>
    <row r="299" spans="1:9">
      <c r="A299" s="20">
        <v>2010</v>
      </c>
      <c r="B299" s="20" t="s">
        <v>42</v>
      </c>
      <c r="C299" s="11" t="s">
        <v>14</v>
      </c>
      <c r="D299" s="11" t="s">
        <v>9</v>
      </c>
      <c r="E299" s="6">
        <f t="shared" ca="1" si="40"/>
        <v>333</v>
      </c>
      <c r="F299" s="6">
        <f t="shared" ca="1" si="43"/>
        <v>332</v>
      </c>
      <c r="G299" s="20">
        <f t="shared" ca="1" si="46"/>
        <v>155</v>
      </c>
      <c r="H299" s="20">
        <f t="shared" ca="1" si="47"/>
        <v>396</v>
      </c>
      <c r="I299" s="26">
        <v>8</v>
      </c>
    </row>
    <row r="300" spans="1:9">
      <c r="A300" s="20">
        <v>2010</v>
      </c>
      <c r="B300" s="20" t="s">
        <v>42</v>
      </c>
      <c r="C300" s="11" t="s">
        <v>14</v>
      </c>
      <c r="D300" s="11" t="s">
        <v>10</v>
      </c>
      <c r="E300" s="6">
        <f t="shared" ca="1" si="40"/>
        <v>386</v>
      </c>
      <c r="F300" s="6">
        <f t="shared" ca="1" si="43"/>
        <v>332</v>
      </c>
      <c r="G300" s="20">
        <f t="shared" ca="1" si="46"/>
        <v>155</v>
      </c>
      <c r="H300" s="20">
        <f t="shared" ca="1" si="47"/>
        <v>396</v>
      </c>
      <c r="I300" s="26">
        <v>8</v>
      </c>
    </row>
    <row r="301" spans="1:9">
      <c r="A301" s="20">
        <v>2010</v>
      </c>
      <c r="B301" s="20" t="s">
        <v>42</v>
      </c>
      <c r="C301" s="11" t="s">
        <v>14</v>
      </c>
      <c r="D301" s="11" t="s">
        <v>11</v>
      </c>
      <c r="E301" s="6">
        <f t="shared" ca="1" si="40"/>
        <v>311</v>
      </c>
      <c r="F301" s="6">
        <f t="shared" ca="1" si="43"/>
        <v>332</v>
      </c>
      <c r="G301" s="20">
        <f t="shared" ca="1" si="46"/>
        <v>155</v>
      </c>
      <c r="H301" s="20">
        <f t="shared" ca="1" si="47"/>
        <v>396</v>
      </c>
      <c r="I301" s="26">
        <v>8</v>
      </c>
    </row>
    <row r="302" spans="1:9">
      <c r="A302" s="20">
        <v>2010</v>
      </c>
      <c r="B302" s="20" t="s">
        <v>42</v>
      </c>
      <c r="C302" s="11" t="s">
        <v>14</v>
      </c>
      <c r="D302" s="11" t="s">
        <v>25</v>
      </c>
      <c r="E302" s="6">
        <f t="shared" ca="1" si="40"/>
        <v>171</v>
      </c>
      <c r="F302" s="6">
        <f t="shared" ca="1" si="43"/>
        <v>332</v>
      </c>
      <c r="G302" s="20">
        <f t="shared" ca="1" si="46"/>
        <v>155</v>
      </c>
      <c r="H302" s="20">
        <f t="shared" ca="1" si="47"/>
        <v>396</v>
      </c>
      <c r="I302" s="26">
        <v>8</v>
      </c>
    </row>
    <row r="303" spans="1:9">
      <c r="A303" s="20">
        <v>2010</v>
      </c>
      <c r="B303" s="20" t="s">
        <v>42</v>
      </c>
      <c r="C303" s="11" t="s">
        <v>14</v>
      </c>
      <c r="D303" s="11" t="s">
        <v>12</v>
      </c>
      <c r="E303" s="6">
        <f t="shared" ca="1" si="40"/>
        <v>155</v>
      </c>
      <c r="F303" s="6">
        <f t="shared" ca="1" si="43"/>
        <v>332</v>
      </c>
      <c r="G303" s="20">
        <f t="shared" ca="1" si="46"/>
        <v>155</v>
      </c>
      <c r="H303" s="20">
        <f t="shared" ca="1" si="47"/>
        <v>396</v>
      </c>
      <c r="I303" s="26">
        <v>8</v>
      </c>
    </row>
    <row r="304" spans="1:9">
      <c r="A304" s="20">
        <v>2010</v>
      </c>
      <c r="B304" s="20" t="s">
        <v>42</v>
      </c>
      <c r="C304" s="11" t="s">
        <v>14</v>
      </c>
      <c r="D304" s="11" t="s">
        <v>13</v>
      </c>
      <c r="E304" s="6">
        <f t="shared" ca="1" si="40"/>
        <v>351</v>
      </c>
      <c r="F304" s="6">
        <f t="shared" ca="1" si="43"/>
        <v>332</v>
      </c>
      <c r="G304" s="20">
        <f t="shared" ca="1" si="46"/>
        <v>155</v>
      </c>
      <c r="H304" s="20">
        <f t="shared" ca="1" si="47"/>
        <v>396</v>
      </c>
      <c r="I304" s="26">
        <v>8</v>
      </c>
    </row>
    <row r="305" spans="1:9">
      <c r="A305" s="20">
        <v>2010</v>
      </c>
      <c r="B305" s="3" t="s">
        <v>42</v>
      </c>
      <c r="C305" s="11" t="s">
        <v>14</v>
      </c>
      <c r="D305" s="11" t="s">
        <v>26</v>
      </c>
      <c r="E305" s="6">
        <f t="shared" ca="1" si="40"/>
        <v>189</v>
      </c>
      <c r="F305" s="6">
        <f t="shared" ca="1" si="43"/>
        <v>332</v>
      </c>
      <c r="G305" s="3">
        <f t="shared" ca="1" si="46"/>
        <v>155</v>
      </c>
      <c r="H305" s="3">
        <f t="shared" ca="1" si="47"/>
        <v>396</v>
      </c>
      <c r="I305" s="26">
        <v>8</v>
      </c>
    </row>
    <row r="306" spans="1:9">
      <c r="A306" s="20">
        <v>2010</v>
      </c>
      <c r="B306" s="21" t="s">
        <v>32</v>
      </c>
      <c r="C306" s="11" t="s">
        <v>14</v>
      </c>
      <c r="D306" s="11" t="s">
        <v>1</v>
      </c>
      <c r="E306" s="6">
        <f t="shared" ca="1" si="40"/>
        <v>57</v>
      </c>
      <c r="F306" s="6">
        <f t="shared" ca="1" si="43"/>
        <v>57</v>
      </c>
      <c r="G306" s="20">
        <f t="shared" ref="G306:G321" ca="1" si="48">MIN($E$306:$E$321)</f>
        <v>57</v>
      </c>
      <c r="H306" s="20">
        <f t="shared" ref="H306:H321" ca="1" si="49">MAX($E$306:$E$321)</f>
        <v>57</v>
      </c>
      <c r="I306" s="26">
        <v>7</v>
      </c>
    </row>
    <row r="307" spans="1:9">
      <c r="A307" s="20">
        <v>2010</v>
      </c>
      <c r="B307" s="20" t="s">
        <v>32</v>
      </c>
      <c r="C307" s="11" t="s">
        <v>14</v>
      </c>
      <c r="D307" s="11" t="s">
        <v>2</v>
      </c>
      <c r="E307" s="6">
        <f t="shared" ca="1" si="40"/>
        <v>57</v>
      </c>
      <c r="F307" s="6">
        <f t="shared" ca="1" si="43"/>
        <v>57</v>
      </c>
      <c r="G307" s="20">
        <f t="shared" ca="1" si="48"/>
        <v>57</v>
      </c>
      <c r="H307" s="20">
        <f t="shared" ca="1" si="49"/>
        <v>57</v>
      </c>
      <c r="I307" s="26">
        <v>7</v>
      </c>
    </row>
    <row r="308" spans="1:9">
      <c r="A308" s="20">
        <v>2010</v>
      </c>
      <c r="B308" s="20" t="s">
        <v>32</v>
      </c>
      <c r="C308" s="11" t="s">
        <v>14</v>
      </c>
      <c r="D308" s="12" t="s">
        <v>3</v>
      </c>
      <c r="E308" s="6">
        <f t="shared" ca="1" si="40"/>
        <v>57</v>
      </c>
      <c r="F308" s="6">
        <f t="shared" ca="1" si="43"/>
        <v>57</v>
      </c>
      <c r="G308" s="20">
        <f t="shared" ca="1" si="48"/>
        <v>57</v>
      </c>
      <c r="H308" s="20">
        <f t="shared" ca="1" si="49"/>
        <v>57</v>
      </c>
      <c r="I308" s="26">
        <v>7</v>
      </c>
    </row>
    <row r="309" spans="1:9">
      <c r="A309" s="20">
        <v>2010</v>
      </c>
      <c r="B309" s="20" t="s">
        <v>32</v>
      </c>
      <c r="C309" s="11" t="s">
        <v>14</v>
      </c>
      <c r="D309" s="11" t="s">
        <v>4</v>
      </c>
      <c r="E309" s="6">
        <f t="shared" ca="1" si="40"/>
        <v>57</v>
      </c>
      <c r="F309" s="6">
        <f t="shared" ca="1" si="43"/>
        <v>57</v>
      </c>
      <c r="G309" s="20">
        <f t="shared" ca="1" si="48"/>
        <v>57</v>
      </c>
      <c r="H309" s="20">
        <f t="shared" ca="1" si="49"/>
        <v>57</v>
      </c>
      <c r="I309" s="26">
        <v>7</v>
      </c>
    </row>
    <row r="310" spans="1:9">
      <c r="A310" s="20">
        <v>2010</v>
      </c>
      <c r="B310" s="20" t="s">
        <v>32</v>
      </c>
      <c r="C310" s="11" t="s">
        <v>14</v>
      </c>
      <c r="D310" s="12" t="s">
        <v>5</v>
      </c>
      <c r="E310" s="6">
        <f t="shared" ca="1" si="40"/>
        <v>57</v>
      </c>
      <c r="F310" s="6">
        <f t="shared" ca="1" si="43"/>
        <v>57</v>
      </c>
      <c r="G310" s="20">
        <f t="shared" ca="1" si="48"/>
        <v>57</v>
      </c>
      <c r="H310" s="20">
        <f t="shared" ca="1" si="49"/>
        <v>57</v>
      </c>
      <c r="I310" s="26">
        <v>7</v>
      </c>
    </row>
    <row r="311" spans="1:9">
      <c r="A311" s="20">
        <v>2010</v>
      </c>
      <c r="B311" s="20" t="s">
        <v>32</v>
      </c>
      <c r="C311" s="11" t="s">
        <v>14</v>
      </c>
      <c r="D311" s="12" t="s">
        <v>6</v>
      </c>
      <c r="E311" s="6">
        <f t="shared" ca="1" si="40"/>
        <v>57</v>
      </c>
      <c r="F311" s="6">
        <f t="shared" ca="1" si="43"/>
        <v>57</v>
      </c>
      <c r="G311" s="20">
        <f t="shared" ca="1" si="48"/>
        <v>57</v>
      </c>
      <c r="H311" s="20">
        <f t="shared" ca="1" si="49"/>
        <v>57</v>
      </c>
      <c r="I311" s="26">
        <v>7</v>
      </c>
    </row>
    <row r="312" spans="1:9">
      <c r="A312" s="20">
        <v>2010</v>
      </c>
      <c r="B312" s="20" t="s">
        <v>32</v>
      </c>
      <c r="C312" s="11" t="s">
        <v>14</v>
      </c>
      <c r="D312" s="11" t="s">
        <v>24</v>
      </c>
      <c r="E312" s="6">
        <f t="shared" ca="1" si="40"/>
        <v>57</v>
      </c>
      <c r="F312" s="6">
        <f t="shared" ca="1" si="43"/>
        <v>57</v>
      </c>
      <c r="G312" s="20">
        <f t="shared" ca="1" si="48"/>
        <v>57</v>
      </c>
      <c r="H312" s="20">
        <f t="shared" ca="1" si="49"/>
        <v>57</v>
      </c>
      <c r="I312" s="26">
        <v>7</v>
      </c>
    </row>
    <row r="313" spans="1:9">
      <c r="A313" s="20">
        <v>2010</v>
      </c>
      <c r="B313" s="20" t="s">
        <v>32</v>
      </c>
      <c r="C313" s="11" t="s">
        <v>14</v>
      </c>
      <c r="D313" s="11" t="s">
        <v>7</v>
      </c>
      <c r="E313" s="6">
        <f t="shared" ca="1" si="40"/>
        <v>57</v>
      </c>
      <c r="F313" s="6">
        <f t="shared" ca="1" si="43"/>
        <v>57</v>
      </c>
      <c r="G313" s="20">
        <f t="shared" ca="1" si="48"/>
        <v>57</v>
      </c>
      <c r="H313" s="20">
        <f t="shared" ca="1" si="49"/>
        <v>57</v>
      </c>
      <c r="I313" s="26">
        <v>7</v>
      </c>
    </row>
    <row r="314" spans="1:9">
      <c r="A314" s="20">
        <v>2010</v>
      </c>
      <c r="B314" s="20" t="s">
        <v>32</v>
      </c>
      <c r="C314" s="11" t="s">
        <v>14</v>
      </c>
      <c r="D314" s="11" t="s">
        <v>8</v>
      </c>
      <c r="E314" s="6">
        <f t="shared" ca="1" si="40"/>
        <v>57</v>
      </c>
      <c r="F314" s="6">
        <f t="shared" ca="1" si="43"/>
        <v>57</v>
      </c>
      <c r="G314" s="20">
        <f t="shared" ca="1" si="48"/>
        <v>57</v>
      </c>
      <c r="H314" s="20">
        <f t="shared" ca="1" si="49"/>
        <v>57</v>
      </c>
      <c r="I314" s="26">
        <v>7</v>
      </c>
    </row>
    <row r="315" spans="1:9">
      <c r="A315" s="20">
        <v>2010</v>
      </c>
      <c r="B315" s="20" t="s">
        <v>32</v>
      </c>
      <c r="C315" s="11" t="s">
        <v>14</v>
      </c>
      <c r="D315" s="11" t="s">
        <v>9</v>
      </c>
      <c r="E315" s="6">
        <f t="shared" ca="1" si="40"/>
        <v>57</v>
      </c>
      <c r="F315" s="6">
        <f t="shared" ca="1" si="43"/>
        <v>57</v>
      </c>
      <c r="G315" s="20">
        <f t="shared" ca="1" si="48"/>
        <v>57</v>
      </c>
      <c r="H315" s="20">
        <f t="shared" ca="1" si="49"/>
        <v>57</v>
      </c>
      <c r="I315" s="26">
        <v>7</v>
      </c>
    </row>
    <row r="316" spans="1:9">
      <c r="A316" s="20">
        <v>2010</v>
      </c>
      <c r="B316" s="20" t="s">
        <v>32</v>
      </c>
      <c r="C316" s="11" t="s">
        <v>14</v>
      </c>
      <c r="D316" s="11" t="s">
        <v>10</v>
      </c>
      <c r="E316" s="6">
        <f t="shared" ca="1" si="40"/>
        <v>57</v>
      </c>
      <c r="F316" s="6">
        <f t="shared" ca="1" si="43"/>
        <v>57</v>
      </c>
      <c r="G316" s="20">
        <f t="shared" ca="1" si="48"/>
        <v>57</v>
      </c>
      <c r="H316" s="20">
        <f t="shared" ca="1" si="49"/>
        <v>57</v>
      </c>
      <c r="I316" s="26">
        <v>7</v>
      </c>
    </row>
    <row r="317" spans="1:9">
      <c r="A317" s="20">
        <v>2010</v>
      </c>
      <c r="B317" s="20" t="s">
        <v>32</v>
      </c>
      <c r="C317" s="11" t="s">
        <v>14</v>
      </c>
      <c r="D317" s="11" t="s">
        <v>11</v>
      </c>
      <c r="E317" s="6">
        <f t="shared" ca="1" si="40"/>
        <v>57</v>
      </c>
      <c r="F317" s="6">
        <f t="shared" ca="1" si="43"/>
        <v>57</v>
      </c>
      <c r="G317" s="20">
        <f t="shared" ca="1" si="48"/>
        <v>57</v>
      </c>
      <c r="H317" s="20">
        <f t="shared" ca="1" si="49"/>
        <v>57</v>
      </c>
      <c r="I317" s="26">
        <v>7</v>
      </c>
    </row>
    <row r="318" spans="1:9">
      <c r="A318" s="20">
        <v>2010</v>
      </c>
      <c r="B318" s="20" t="s">
        <v>32</v>
      </c>
      <c r="C318" s="11" t="s">
        <v>14</v>
      </c>
      <c r="D318" s="11" t="s">
        <v>25</v>
      </c>
      <c r="E318" s="6">
        <f t="shared" ca="1" si="40"/>
        <v>57</v>
      </c>
      <c r="F318" s="6">
        <f t="shared" ca="1" si="43"/>
        <v>57</v>
      </c>
      <c r="G318" s="20">
        <f t="shared" ca="1" si="48"/>
        <v>57</v>
      </c>
      <c r="H318" s="20">
        <f t="shared" ca="1" si="49"/>
        <v>57</v>
      </c>
      <c r="I318" s="26">
        <v>7</v>
      </c>
    </row>
    <row r="319" spans="1:9">
      <c r="A319" s="20">
        <v>2010</v>
      </c>
      <c r="B319" s="20" t="s">
        <v>32</v>
      </c>
      <c r="C319" s="11" t="s">
        <v>14</v>
      </c>
      <c r="D319" s="11" t="s">
        <v>12</v>
      </c>
      <c r="E319" s="6">
        <f t="shared" ca="1" si="40"/>
        <v>57</v>
      </c>
      <c r="F319" s="6">
        <f t="shared" ca="1" si="43"/>
        <v>57</v>
      </c>
      <c r="G319" s="20">
        <f t="shared" ca="1" si="48"/>
        <v>57</v>
      </c>
      <c r="H319" s="20">
        <f t="shared" ca="1" si="49"/>
        <v>57</v>
      </c>
      <c r="I319" s="26">
        <v>7</v>
      </c>
    </row>
    <row r="320" spans="1:9">
      <c r="A320" s="20">
        <v>2010</v>
      </c>
      <c r="B320" s="20" t="s">
        <v>32</v>
      </c>
      <c r="C320" s="11" t="s">
        <v>14</v>
      </c>
      <c r="D320" s="11" t="s">
        <v>13</v>
      </c>
      <c r="E320" s="6">
        <f t="shared" ca="1" si="40"/>
        <v>57</v>
      </c>
      <c r="F320" s="6">
        <f t="shared" ca="1" si="43"/>
        <v>57</v>
      </c>
      <c r="G320" s="20">
        <f t="shared" ca="1" si="48"/>
        <v>57</v>
      </c>
      <c r="H320" s="20">
        <f t="shared" ca="1" si="49"/>
        <v>57</v>
      </c>
      <c r="I320" s="26">
        <v>7</v>
      </c>
    </row>
    <row r="321" spans="1:9">
      <c r="A321" s="20">
        <v>2010</v>
      </c>
      <c r="B321" s="3" t="s">
        <v>32</v>
      </c>
      <c r="C321" s="11" t="s">
        <v>14</v>
      </c>
      <c r="D321" s="11" t="s">
        <v>26</v>
      </c>
      <c r="E321" s="6">
        <f t="shared" ca="1" si="40"/>
        <v>57</v>
      </c>
      <c r="F321" s="6">
        <f t="shared" ca="1" si="43"/>
        <v>57</v>
      </c>
      <c r="G321" s="3">
        <f t="shared" ca="1" si="48"/>
        <v>57</v>
      </c>
      <c r="H321" s="3">
        <f t="shared" ca="1" si="49"/>
        <v>57</v>
      </c>
      <c r="I321" s="26">
        <v>7</v>
      </c>
    </row>
    <row r="322" spans="1:9">
      <c r="A322" s="20">
        <v>2010</v>
      </c>
      <c r="B322" s="21" t="s">
        <v>31</v>
      </c>
      <c r="C322" s="11" t="s">
        <v>14</v>
      </c>
      <c r="D322" s="11" t="s">
        <v>1</v>
      </c>
      <c r="E322" s="6">
        <f t="shared" ref="E322:E385" ca="1" si="50">VLOOKUP($D322,INDIRECT(A322&amp;"!B11:K27"),$I322,FALSE)</f>
        <v>52</v>
      </c>
      <c r="F322" s="6">
        <f t="shared" ca="1" si="43"/>
        <v>50</v>
      </c>
      <c r="G322" s="20">
        <f t="shared" ref="G322:G337" ca="1" si="51">MIN($E$322:$E$337)</f>
        <v>37</v>
      </c>
      <c r="H322" s="20">
        <f t="shared" ref="H322:H337" ca="1" si="52">MAX($E$322:$E$337)</f>
        <v>63</v>
      </c>
      <c r="I322" s="26">
        <v>6</v>
      </c>
    </row>
    <row r="323" spans="1:9">
      <c r="A323" s="20">
        <v>2010</v>
      </c>
      <c r="B323" s="20" t="s">
        <v>31</v>
      </c>
      <c r="C323" s="11" t="s">
        <v>14</v>
      </c>
      <c r="D323" s="11" t="s">
        <v>2</v>
      </c>
      <c r="E323" s="6">
        <f t="shared" ca="1" si="50"/>
        <v>51</v>
      </c>
      <c r="F323" s="6">
        <f t="shared" ref="F323:F386" ca="1" si="53">VLOOKUP($C323,INDIRECT(A323&amp;"!B11:K27"),$I323,FALSE)</f>
        <v>50</v>
      </c>
      <c r="G323" s="20">
        <f t="shared" ca="1" si="51"/>
        <v>37</v>
      </c>
      <c r="H323" s="20">
        <f t="shared" ca="1" si="52"/>
        <v>63</v>
      </c>
      <c r="I323" s="26">
        <v>6</v>
      </c>
    </row>
    <row r="324" spans="1:9">
      <c r="A324" s="20">
        <v>2010</v>
      </c>
      <c r="B324" s="20" t="s">
        <v>31</v>
      </c>
      <c r="C324" s="11" t="s">
        <v>14</v>
      </c>
      <c r="D324" s="12" t="s">
        <v>3</v>
      </c>
      <c r="E324" s="6">
        <f t="shared" ca="1" si="50"/>
        <v>46</v>
      </c>
      <c r="F324" s="6">
        <f t="shared" ca="1" si="53"/>
        <v>50</v>
      </c>
      <c r="G324" s="20">
        <f t="shared" ca="1" si="51"/>
        <v>37</v>
      </c>
      <c r="H324" s="20">
        <f t="shared" ca="1" si="52"/>
        <v>63</v>
      </c>
      <c r="I324" s="26">
        <v>6</v>
      </c>
    </row>
    <row r="325" spans="1:9">
      <c r="A325" s="20">
        <v>2010</v>
      </c>
      <c r="B325" s="20" t="s">
        <v>31</v>
      </c>
      <c r="C325" s="11" t="s">
        <v>14</v>
      </c>
      <c r="D325" s="11" t="s">
        <v>4</v>
      </c>
      <c r="E325" s="6">
        <f t="shared" ca="1" si="50"/>
        <v>59</v>
      </c>
      <c r="F325" s="6">
        <f t="shared" ca="1" si="53"/>
        <v>50</v>
      </c>
      <c r="G325" s="20">
        <f t="shared" ca="1" si="51"/>
        <v>37</v>
      </c>
      <c r="H325" s="20">
        <f t="shared" ca="1" si="52"/>
        <v>63</v>
      </c>
      <c r="I325" s="26">
        <v>6</v>
      </c>
    </row>
    <row r="326" spans="1:9">
      <c r="A326" s="20">
        <v>2010</v>
      </c>
      <c r="B326" s="20" t="s">
        <v>31</v>
      </c>
      <c r="C326" s="11" t="s">
        <v>14</v>
      </c>
      <c r="D326" s="12" t="s">
        <v>5</v>
      </c>
      <c r="E326" s="6">
        <f t="shared" ca="1" si="50"/>
        <v>43</v>
      </c>
      <c r="F326" s="6">
        <f t="shared" ca="1" si="53"/>
        <v>50</v>
      </c>
      <c r="G326" s="20">
        <f t="shared" ca="1" si="51"/>
        <v>37</v>
      </c>
      <c r="H326" s="20">
        <f t="shared" ca="1" si="52"/>
        <v>63</v>
      </c>
      <c r="I326" s="26">
        <v>6</v>
      </c>
    </row>
    <row r="327" spans="1:9">
      <c r="A327" s="20">
        <v>2010</v>
      </c>
      <c r="B327" s="20" t="s">
        <v>31</v>
      </c>
      <c r="C327" s="11" t="s">
        <v>14</v>
      </c>
      <c r="D327" s="12" t="s">
        <v>6</v>
      </c>
      <c r="E327" s="6">
        <f t="shared" ca="1" si="50"/>
        <v>37</v>
      </c>
      <c r="F327" s="6">
        <f t="shared" ca="1" si="53"/>
        <v>50</v>
      </c>
      <c r="G327" s="20">
        <f t="shared" ca="1" si="51"/>
        <v>37</v>
      </c>
      <c r="H327" s="20">
        <f t="shared" ca="1" si="52"/>
        <v>63</v>
      </c>
      <c r="I327" s="26">
        <v>6</v>
      </c>
    </row>
    <row r="328" spans="1:9">
      <c r="A328" s="20">
        <v>2010</v>
      </c>
      <c r="B328" s="20" t="s">
        <v>31</v>
      </c>
      <c r="C328" s="11" t="s">
        <v>14</v>
      </c>
      <c r="D328" s="11" t="s">
        <v>24</v>
      </c>
      <c r="E328" s="6">
        <f t="shared" ca="1" si="50"/>
        <v>48</v>
      </c>
      <c r="F328" s="6">
        <f t="shared" ca="1" si="53"/>
        <v>50</v>
      </c>
      <c r="G328" s="20">
        <f t="shared" ca="1" si="51"/>
        <v>37</v>
      </c>
      <c r="H328" s="20">
        <f t="shared" ca="1" si="52"/>
        <v>63</v>
      </c>
      <c r="I328" s="26">
        <v>6</v>
      </c>
    </row>
    <row r="329" spans="1:9">
      <c r="A329" s="20">
        <v>2010</v>
      </c>
      <c r="B329" s="20" t="s">
        <v>31</v>
      </c>
      <c r="C329" s="11" t="s">
        <v>14</v>
      </c>
      <c r="D329" s="11" t="s">
        <v>7</v>
      </c>
      <c r="E329" s="6">
        <f t="shared" ca="1" si="50"/>
        <v>55</v>
      </c>
      <c r="F329" s="6">
        <f t="shared" ca="1" si="53"/>
        <v>50</v>
      </c>
      <c r="G329" s="20">
        <f t="shared" ca="1" si="51"/>
        <v>37</v>
      </c>
      <c r="H329" s="20">
        <f t="shared" ca="1" si="52"/>
        <v>63</v>
      </c>
      <c r="I329" s="26">
        <v>6</v>
      </c>
    </row>
    <row r="330" spans="1:9">
      <c r="A330" s="20">
        <v>2010</v>
      </c>
      <c r="B330" s="20" t="s">
        <v>31</v>
      </c>
      <c r="C330" s="11" t="s">
        <v>14</v>
      </c>
      <c r="D330" s="11" t="s">
        <v>8</v>
      </c>
      <c r="E330" s="6">
        <f t="shared" ca="1" si="50"/>
        <v>51</v>
      </c>
      <c r="F330" s="6">
        <f t="shared" ca="1" si="53"/>
        <v>50</v>
      </c>
      <c r="G330" s="20">
        <f t="shared" ca="1" si="51"/>
        <v>37</v>
      </c>
      <c r="H330" s="20">
        <f t="shared" ca="1" si="52"/>
        <v>63</v>
      </c>
      <c r="I330" s="26">
        <v>6</v>
      </c>
    </row>
    <row r="331" spans="1:9">
      <c r="A331" s="20">
        <v>2010</v>
      </c>
      <c r="B331" s="20" t="s">
        <v>31</v>
      </c>
      <c r="C331" s="11" t="s">
        <v>14</v>
      </c>
      <c r="D331" s="11" t="s">
        <v>9</v>
      </c>
      <c r="E331" s="6">
        <f t="shared" ca="1" si="50"/>
        <v>47</v>
      </c>
      <c r="F331" s="6">
        <f t="shared" ca="1" si="53"/>
        <v>50</v>
      </c>
      <c r="G331" s="20">
        <f t="shared" ca="1" si="51"/>
        <v>37</v>
      </c>
      <c r="H331" s="20">
        <f t="shared" ca="1" si="52"/>
        <v>63</v>
      </c>
      <c r="I331" s="26">
        <v>6</v>
      </c>
    </row>
    <row r="332" spans="1:9">
      <c r="A332" s="20">
        <v>2010</v>
      </c>
      <c r="B332" s="20" t="s">
        <v>31</v>
      </c>
      <c r="C332" s="11" t="s">
        <v>14</v>
      </c>
      <c r="D332" s="11" t="s">
        <v>10</v>
      </c>
      <c r="E332" s="6">
        <f t="shared" ca="1" si="50"/>
        <v>50</v>
      </c>
      <c r="F332" s="6">
        <f t="shared" ca="1" si="53"/>
        <v>50</v>
      </c>
      <c r="G332" s="20">
        <f t="shared" ca="1" si="51"/>
        <v>37</v>
      </c>
      <c r="H332" s="20">
        <f t="shared" ca="1" si="52"/>
        <v>63</v>
      </c>
      <c r="I332" s="26">
        <v>6</v>
      </c>
    </row>
    <row r="333" spans="1:9">
      <c r="A333" s="20">
        <v>2010</v>
      </c>
      <c r="B333" s="20" t="s">
        <v>31</v>
      </c>
      <c r="C333" s="11" t="s">
        <v>14</v>
      </c>
      <c r="D333" s="11" t="s">
        <v>11</v>
      </c>
      <c r="E333" s="6">
        <f t="shared" ca="1" si="50"/>
        <v>53</v>
      </c>
      <c r="F333" s="6">
        <f t="shared" ca="1" si="53"/>
        <v>50</v>
      </c>
      <c r="G333" s="20">
        <f t="shared" ca="1" si="51"/>
        <v>37</v>
      </c>
      <c r="H333" s="20">
        <f t="shared" ca="1" si="52"/>
        <v>63</v>
      </c>
      <c r="I333" s="26">
        <v>6</v>
      </c>
    </row>
    <row r="334" spans="1:9">
      <c r="A334" s="20">
        <v>2010</v>
      </c>
      <c r="B334" s="20" t="s">
        <v>31</v>
      </c>
      <c r="C334" s="11" t="s">
        <v>14</v>
      </c>
      <c r="D334" s="11" t="s">
        <v>25</v>
      </c>
      <c r="E334" s="6">
        <f t="shared" ca="1" si="50"/>
        <v>59</v>
      </c>
      <c r="F334" s="6">
        <f t="shared" ca="1" si="53"/>
        <v>50</v>
      </c>
      <c r="G334" s="20">
        <f t="shared" ca="1" si="51"/>
        <v>37</v>
      </c>
      <c r="H334" s="20">
        <f t="shared" ca="1" si="52"/>
        <v>63</v>
      </c>
      <c r="I334" s="26">
        <v>6</v>
      </c>
    </row>
    <row r="335" spans="1:9">
      <c r="A335" s="20">
        <v>2010</v>
      </c>
      <c r="B335" s="20" t="s">
        <v>31</v>
      </c>
      <c r="C335" s="11" t="s">
        <v>14</v>
      </c>
      <c r="D335" s="11" t="s">
        <v>12</v>
      </c>
      <c r="E335" s="6">
        <f t="shared" ca="1" si="50"/>
        <v>61</v>
      </c>
      <c r="F335" s="6">
        <f t="shared" ca="1" si="53"/>
        <v>50</v>
      </c>
      <c r="G335" s="20">
        <f t="shared" ca="1" si="51"/>
        <v>37</v>
      </c>
      <c r="H335" s="20">
        <f t="shared" ca="1" si="52"/>
        <v>63</v>
      </c>
      <c r="I335" s="26">
        <v>6</v>
      </c>
    </row>
    <row r="336" spans="1:9">
      <c r="A336" s="20">
        <v>2010</v>
      </c>
      <c r="B336" s="20" t="s">
        <v>31</v>
      </c>
      <c r="C336" s="11" t="s">
        <v>14</v>
      </c>
      <c r="D336" s="11" t="s">
        <v>13</v>
      </c>
      <c r="E336" s="6">
        <f t="shared" ca="1" si="50"/>
        <v>46</v>
      </c>
      <c r="F336" s="6">
        <f t="shared" ca="1" si="53"/>
        <v>50</v>
      </c>
      <c r="G336" s="20">
        <f t="shared" ca="1" si="51"/>
        <v>37</v>
      </c>
      <c r="H336" s="20">
        <f t="shared" ca="1" si="52"/>
        <v>63</v>
      </c>
      <c r="I336" s="26">
        <v>6</v>
      </c>
    </row>
    <row r="337" spans="1:9">
      <c r="A337" s="20">
        <v>2010</v>
      </c>
      <c r="B337" s="3" t="s">
        <v>31</v>
      </c>
      <c r="C337" s="11" t="s">
        <v>14</v>
      </c>
      <c r="D337" s="11" t="s">
        <v>26</v>
      </c>
      <c r="E337" s="6">
        <f t="shared" ca="1" si="50"/>
        <v>63</v>
      </c>
      <c r="F337" s="6">
        <f t="shared" ca="1" si="53"/>
        <v>50</v>
      </c>
      <c r="G337" s="3">
        <f t="shared" ca="1" si="51"/>
        <v>37</v>
      </c>
      <c r="H337" s="3">
        <f t="shared" ca="1" si="52"/>
        <v>63</v>
      </c>
      <c r="I337" s="26">
        <v>6</v>
      </c>
    </row>
    <row r="338" spans="1:9">
      <c r="A338" s="20">
        <v>2010</v>
      </c>
      <c r="B338" s="21" t="s">
        <v>30</v>
      </c>
      <c r="C338" s="11" t="s">
        <v>14</v>
      </c>
      <c r="D338" s="11" t="s">
        <v>1</v>
      </c>
      <c r="E338" s="6">
        <f t="shared" ca="1" si="50"/>
        <v>221</v>
      </c>
      <c r="F338" s="6">
        <f t="shared" ca="1" si="53"/>
        <v>267</v>
      </c>
      <c r="G338" s="21">
        <f t="shared" ref="G338:G353" ca="1" si="54">MIN($E$338:$E$353)</f>
        <v>208</v>
      </c>
      <c r="H338" s="21">
        <f t="shared" ref="H338:H353" ca="1" si="55">MAX($E$338:$E$353)</f>
        <v>393</v>
      </c>
      <c r="I338" s="26">
        <v>5</v>
      </c>
    </row>
    <row r="339" spans="1:9">
      <c r="A339" s="20">
        <v>2010</v>
      </c>
      <c r="B339" s="20" t="s">
        <v>30</v>
      </c>
      <c r="C339" s="11" t="s">
        <v>14</v>
      </c>
      <c r="D339" s="11" t="s">
        <v>2</v>
      </c>
      <c r="E339" s="6">
        <f t="shared" ca="1" si="50"/>
        <v>232</v>
      </c>
      <c r="F339" s="6">
        <f t="shared" ca="1" si="53"/>
        <v>267</v>
      </c>
      <c r="G339" s="20">
        <f t="shared" ca="1" si="54"/>
        <v>208</v>
      </c>
      <c r="H339" s="20">
        <f t="shared" ca="1" si="55"/>
        <v>393</v>
      </c>
      <c r="I339" s="26">
        <v>5</v>
      </c>
    </row>
    <row r="340" spans="1:9">
      <c r="A340" s="20">
        <v>2010</v>
      </c>
      <c r="B340" s="20" t="s">
        <v>30</v>
      </c>
      <c r="C340" s="11" t="s">
        <v>14</v>
      </c>
      <c r="D340" s="12" t="s">
        <v>3</v>
      </c>
      <c r="E340" s="6">
        <f t="shared" ca="1" si="50"/>
        <v>302</v>
      </c>
      <c r="F340" s="6">
        <f t="shared" ca="1" si="53"/>
        <v>267</v>
      </c>
      <c r="G340" s="20">
        <f t="shared" ca="1" si="54"/>
        <v>208</v>
      </c>
      <c r="H340" s="20">
        <f t="shared" ca="1" si="55"/>
        <v>393</v>
      </c>
      <c r="I340" s="26">
        <v>5</v>
      </c>
    </row>
    <row r="341" spans="1:9">
      <c r="A341" s="20">
        <v>2010</v>
      </c>
      <c r="B341" s="20" t="s">
        <v>30</v>
      </c>
      <c r="C341" s="11" t="s">
        <v>14</v>
      </c>
      <c r="D341" s="11" t="s">
        <v>4</v>
      </c>
      <c r="E341" s="6">
        <f t="shared" ca="1" si="50"/>
        <v>362</v>
      </c>
      <c r="F341" s="6">
        <f t="shared" ca="1" si="53"/>
        <v>267</v>
      </c>
      <c r="G341" s="20">
        <f t="shared" ca="1" si="54"/>
        <v>208</v>
      </c>
      <c r="H341" s="20">
        <f t="shared" ca="1" si="55"/>
        <v>393</v>
      </c>
      <c r="I341" s="26">
        <v>5</v>
      </c>
    </row>
    <row r="342" spans="1:9">
      <c r="A342" s="20">
        <v>2010</v>
      </c>
      <c r="B342" s="20" t="s">
        <v>30</v>
      </c>
      <c r="C342" s="11" t="s">
        <v>14</v>
      </c>
      <c r="D342" s="12" t="s">
        <v>5</v>
      </c>
      <c r="E342" s="6">
        <f t="shared" ca="1" si="50"/>
        <v>259</v>
      </c>
      <c r="F342" s="6">
        <f t="shared" ca="1" si="53"/>
        <v>267</v>
      </c>
      <c r="G342" s="20">
        <f t="shared" ca="1" si="54"/>
        <v>208</v>
      </c>
      <c r="H342" s="20">
        <f t="shared" ca="1" si="55"/>
        <v>393</v>
      </c>
      <c r="I342" s="26">
        <v>5</v>
      </c>
    </row>
    <row r="343" spans="1:9">
      <c r="A343" s="20">
        <v>2010</v>
      </c>
      <c r="B343" s="20" t="s">
        <v>30</v>
      </c>
      <c r="C343" s="11" t="s">
        <v>14</v>
      </c>
      <c r="D343" s="12" t="s">
        <v>6</v>
      </c>
      <c r="E343" s="6">
        <f t="shared" ca="1" si="50"/>
        <v>208</v>
      </c>
      <c r="F343" s="6">
        <f t="shared" ca="1" si="53"/>
        <v>267</v>
      </c>
      <c r="G343" s="20">
        <f t="shared" ca="1" si="54"/>
        <v>208</v>
      </c>
      <c r="H343" s="20">
        <f t="shared" ca="1" si="55"/>
        <v>393</v>
      </c>
      <c r="I343" s="26">
        <v>5</v>
      </c>
    </row>
    <row r="344" spans="1:9">
      <c r="A344" s="20">
        <v>2010</v>
      </c>
      <c r="B344" s="20" t="s">
        <v>30</v>
      </c>
      <c r="C344" s="11" t="s">
        <v>14</v>
      </c>
      <c r="D344" s="11" t="s">
        <v>24</v>
      </c>
      <c r="E344" s="6">
        <f t="shared" ca="1" si="50"/>
        <v>250</v>
      </c>
      <c r="F344" s="6">
        <f t="shared" ca="1" si="53"/>
        <v>267</v>
      </c>
      <c r="G344" s="20">
        <f t="shared" ca="1" si="54"/>
        <v>208</v>
      </c>
      <c r="H344" s="20">
        <f t="shared" ca="1" si="55"/>
        <v>393</v>
      </c>
      <c r="I344" s="26">
        <v>5</v>
      </c>
    </row>
    <row r="345" spans="1:9">
      <c r="A345" s="20">
        <v>2010</v>
      </c>
      <c r="B345" s="20" t="s">
        <v>30</v>
      </c>
      <c r="C345" s="11" t="s">
        <v>14</v>
      </c>
      <c r="D345" s="11" t="s">
        <v>7</v>
      </c>
      <c r="E345" s="6">
        <f t="shared" ca="1" si="50"/>
        <v>387</v>
      </c>
      <c r="F345" s="6">
        <f t="shared" ca="1" si="53"/>
        <v>267</v>
      </c>
      <c r="G345" s="20">
        <f t="shared" ca="1" si="54"/>
        <v>208</v>
      </c>
      <c r="H345" s="20">
        <f t="shared" ca="1" si="55"/>
        <v>393</v>
      </c>
      <c r="I345" s="26">
        <v>5</v>
      </c>
    </row>
    <row r="346" spans="1:9">
      <c r="A346" s="20">
        <v>2010</v>
      </c>
      <c r="B346" s="20" t="s">
        <v>30</v>
      </c>
      <c r="C346" s="11" t="s">
        <v>14</v>
      </c>
      <c r="D346" s="11" t="s">
        <v>8</v>
      </c>
      <c r="E346" s="6">
        <f t="shared" ca="1" si="50"/>
        <v>276</v>
      </c>
      <c r="F346" s="6">
        <f t="shared" ca="1" si="53"/>
        <v>267</v>
      </c>
      <c r="G346" s="20">
        <f t="shared" ca="1" si="54"/>
        <v>208</v>
      </c>
      <c r="H346" s="20">
        <f t="shared" ca="1" si="55"/>
        <v>393</v>
      </c>
      <c r="I346" s="26">
        <v>5</v>
      </c>
    </row>
    <row r="347" spans="1:9">
      <c r="A347" s="20">
        <v>2010</v>
      </c>
      <c r="B347" s="20" t="s">
        <v>30</v>
      </c>
      <c r="C347" s="11" t="s">
        <v>14</v>
      </c>
      <c r="D347" s="11" t="s">
        <v>9</v>
      </c>
      <c r="E347" s="6">
        <f t="shared" ca="1" si="50"/>
        <v>263</v>
      </c>
      <c r="F347" s="6">
        <f t="shared" ca="1" si="53"/>
        <v>267</v>
      </c>
      <c r="G347" s="20">
        <f t="shared" ca="1" si="54"/>
        <v>208</v>
      </c>
      <c r="H347" s="20">
        <f t="shared" ca="1" si="55"/>
        <v>393</v>
      </c>
      <c r="I347" s="26">
        <v>5</v>
      </c>
    </row>
    <row r="348" spans="1:9">
      <c r="A348" s="20">
        <v>2010</v>
      </c>
      <c r="B348" s="20" t="s">
        <v>30</v>
      </c>
      <c r="C348" s="11" t="s">
        <v>14</v>
      </c>
      <c r="D348" s="11" t="s">
        <v>10</v>
      </c>
      <c r="E348" s="6">
        <f t="shared" ca="1" si="50"/>
        <v>236</v>
      </c>
      <c r="F348" s="6">
        <f t="shared" ca="1" si="53"/>
        <v>267</v>
      </c>
      <c r="G348" s="20">
        <f t="shared" ca="1" si="54"/>
        <v>208</v>
      </c>
      <c r="H348" s="20">
        <f t="shared" ca="1" si="55"/>
        <v>393</v>
      </c>
      <c r="I348" s="26">
        <v>5</v>
      </c>
    </row>
    <row r="349" spans="1:9">
      <c r="A349" s="20">
        <v>2010</v>
      </c>
      <c r="B349" s="20" t="s">
        <v>30</v>
      </c>
      <c r="C349" s="11" t="s">
        <v>14</v>
      </c>
      <c r="D349" s="11" t="s">
        <v>11</v>
      </c>
      <c r="E349" s="6">
        <f t="shared" ca="1" si="50"/>
        <v>292</v>
      </c>
      <c r="F349" s="6">
        <f t="shared" ca="1" si="53"/>
        <v>267</v>
      </c>
      <c r="G349" s="20">
        <f t="shared" ca="1" si="54"/>
        <v>208</v>
      </c>
      <c r="H349" s="20">
        <f t="shared" ca="1" si="55"/>
        <v>393</v>
      </c>
      <c r="I349" s="26">
        <v>5</v>
      </c>
    </row>
    <row r="350" spans="1:9">
      <c r="A350" s="20">
        <v>2010</v>
      </c>
      <c r="B350" s="20" t="s">
        <v>30</v>
      </c>
      <c r="C350" s="11" t="s">
        <v>14</v>
      </c>
      <c r="D350" s="11" t="s">
        <v>25</v>
      </c>
      <c r="E350" s="6">
        <f t="shared" ca="1" si="50"/>
        <v>353</v>
      </c>
      <c r="F350" s="6">
        <f t="shared" ca="1" si="53"/>
        <v>267</v>
      </c>
      <c r="G350" s="20">
        <f t="shared" ca="1" si="54"/>
        <v>208</v>
      </c>
      <c r="H350" s="20">
        <f t="shared" ca="1" si="55"/>
        <v>393</v>
      </c>
      <c r="I350" s="26">
        <v>5</v>
      </c>
    </row>
    <row r="351" spans="1:9">
      <c r="A351" s="20">
        <v>2010</v>
      </c>
      <c r="B351" s="20" t="s">
        <v>30</v>
      </c>
      <c r="C351" s="11" t="s">
        <v>14</v>
      </c>
      <c r="D351" s="11" t="s">
        <v>12</v>
      </c>
      <c r="E351" s="6">
        <f t="shared" ca="1" si="50"/>
        <v>393</v>
      </c>
      <c r="F351" s="6">
        <f t="shared" ca="1" si="53"/>
        <v>267</v>
      </c>
      <c r="G351" s="20">
        <f t="shared" ca="1" si="54"/>
        <v>208</v>
      </c>
      <c r="H351" s="20">
        <f t="shared" ca="1" si="55"/>
        <v>393</v>
      </c>
      <c r="I351" s="26">
        <v>5</v>
      </c>
    </row>
    <row r="352" spans="1:9">
      <c r="A352" s="20">
        <v>2010</v>
      </c>
      <c r="B352" s="20" t="s">
        <v>30</v>
      </c>
      <c r="C352" s="11" t="s">
        <v>14</v>
      </c>
      <c r="D352" s="11" t="s">
        <v>13</v>
      </c>
      <c r="E352" s="6">
        <f t="shared" ca="1" si="50"/>
        <v>233</v>
      </c>
      <c r="F352" s="6">
        <f t="shared" ca="1" si="53"/>
        <v>267</v>
      </c>
      <c r="G352" s="20">
        <f t="shared" ca="1" si="54"/>
        <v>208</v>
      </c>
      <c r="H352" s="20">
        <f t="shared" ca="1" si="55"/>
        <v>393</v>
      </c>
      <c r="I352" s="26">
        <v>5</v>
      </c>
    </row>
    <row r="353" spans="1:9">
      <c r="A353" s="20">
        <v>2010</v>
      </c>
      <c r="B353" s="3" t="s">
        <v>30</v>
      </c>
      <c r="C353" s="11" t="s">
        <v>14</v>
      </c>
      <c r="D353" s="11" t="s">
        <v>26</v>
      </c>
      <c r="E353" s="6">
        <f t="shared" ca="1" si="50"/>
        <v>323</v>
      </c>
      <c r="F353" s="6">
        <f t="shared" ca="1" si="53"/>
        <v>267</v>
      </c>
      <c r="G353" s="3">
        <f t="shared" ca="1" si="54"/>
        <v>208</v>
      </c>
      <c r="H353" s="3">
        <f t="shared" ca="1" si="55"/>
        <v>393</v>
      </c>
      <c r="I353" s="26">
        <v>5</v>
      </c>
    </row>
    <row r="354" spans="1:9">
      <c r="A354" s="20">
        <v>2010</v>
      </c>
      <c r="B354" s="20" t="s">
        <v>29</v>
      </c>
      <c r="C354" s="11" t="s">
        <v>14</v>
      </c>
      <c r="D354" s="11" t="s">
        <v>1</v>
      </c>
      <c r="E354" s="6">
        <f t="shared" ca="1" si="50"/>
        <v>1909</v>
      </c>
      <c r="F354" s="6">
        <f t="shared" ca="1" si="53"/>
        <v>2057</v>
      </c>
      <c r="G354" s="20">
        <f t="shared" ref="G354:G369" ca="1" si="56">MIN($E$354:$E$369)</f>
        <v>1873</v>
      </c>
      <c r="H354" s="22">
        <f t="shared" ref="H354:H369" ca="1" si="57">MAX($E$354:$E$369)</f>
        <v>2435</v>
      </c>
      <c r="I354" s="26">
        <v>4</v>
      </c>
    </row>
    <row r="355" spans="1:9">
      <c r="A355" s="20">
        <v>2010</v>
      </c>
      <c r="B355" s="20" t="s">
        <v>29</v>
      </c>
      <c r="C355" s="11" t="s">
        <v>14</v>
      </c>
      <c r="D355" s="11" t="s">
        <v>2</v>
      </c>
      <c r="E355" s="6">
        <f t="shared" ca="1" si="50"/>
        <v>1986</v>
      </c>
      <c r="F355" s="6">
        <f t="shared" ca="1" si="53"/>
        <v>2057</v>
      </c>
      <c r="G355" s="20">
        <f t="shared" ca="1" si="56"/>
        <v>1873</v>
      </c>
      <c r="H355" s="22">
        <f t="shared" ca="1" si="57"/>
        <v>2435</v>
      </c>
      <c r="I355" s="26">
        <v>4</v>
      </c>
    </row>
    <row r="356" spans="1:9">
      <c r="A356" s="20">
        <v>2010</v>
      </c>
      <c r="B356" s="20" t="s">
        <v>29</v>
      </c>
      <c r="C356" s="11" t="s">
        <v>14</v>
      </c>
      <c r="D356" s="12" t="s">
        <v>3</v>
      </c>
      <c r="E356" s="6">
        <f t="shared" ca="1" si="50"/>
        <v>2127</v>
      </c>
      <c r="F356" s="6">
        <f t="shared" ca="1" si="53"/>
        <v>2057</v>
      </c>
      <c r="G356" s="20">
        <f t="shared" ca="1" si="56"/>
        <v>1873</v>
      </c>
      <c r="H356" s="22">
        <f t="shared" ca="1" si="57"/>
        <v>2435</v>
      </c>
      <c r="I356" s="26">
        <v>4</v>
      </c>
    </row>
    <row r="357" spans="1:9">
      <c r="A357" s="20">
        <v>2010</v>
      </c>
      <c r="B357" s="20" t="s">
        <v>29</v>
      </c>
      <c r="C357" s="11" t="s">
        <v>14</v>
      </c>
      <c r="D357" s="11" t="s">
        <v>4</v>
      </c>
      <c r="E357" s="6">
        <f t="shared" ca="1" si="50"/>
        <v>2362</v>
      </c>
      <c r="F357" s="6">
        <f t="shared" ca="1" si="53"/>
        <v>2057</v>
      </c>
      <c r="G357" s="20">
        <f t="shared" ca="1" si="56"/>
        <v>1873</v>
      </c>
      <c r="H357" s="22">
        <f t="shared" ca="1" si="57"/>
        <v>2435</v>
      </c>
      <c r="I357" s="26">
        <v>4</v>
      </c>
    </row>
    <row r="358" spans="1:9">
      <c r="A358" s="20">
        <v>2010</v>
      </c>
      <c r="B358" s="20" t="s">
        <v>29</v>
      </c>
      <c r="C358" s="11" t="s">
        <v>14</v>
      </c>
      <c r="D358" s="12" t="s">
        <v>5</v>
      </c>
      <c r="E358" s="6">
        <f t="shared" ca="1" si="50"/>
        <v>1919</v>
      </c>
      <c r="F358" s="6">
        <f t="shared" ca="1" si="53"/>
        <v>2057</v>
      </c>
      <c r="G358" s="20">
        <f t="shared" ca="1" si="56"/>
        <v>1873</v>
      </c>
      <c r="H358" s="22">
        <f t="shared" ca="1" si="57"/>
        <v>2435</v>
      </c>
      <c r="I358" s="26">
        <v>4</v>
      </c>
    </row>
    <row r="359" spans="1:9">
      <c r="A359" s="20">
        <v>2010</v>
      </c>
      <c r="B359" s="20" t="s">
        <v>29</v>
      </c>
      <c r="C359" s="11" t="s">
        <v>14</v>
      </c>
      <c r="D359" s="12" t="s">
        <v>6</v>
      </c>
      <c r="E359" s="6">
        <f t="shared" ca="1" si="50"/>
        <v>1873</v>
      </c>
      <c r="F359" s="6">
        <f t="shared" ca="1" si="53"/>
        <v>2057</v>
      </c>
      <c r="G359" s="20">
        <f t="shared" ca="1" si="56"/>
        <v>1873</v>
      </c>
      <c r="H359" s="22">
        <f t="shared" ca="1" si="57"/>
        <v>2435</v>
      </c>
      <c r="I359" s="26">
        <v>4</v>
      </c>
    </row>
    <row r="360" spans="1:9">
      <c r="A360" s="20">
        <v>2010</v>
      </c>
      <c r="B360" s="20" t="s">
        <v>29</v>
      </c>
      <c r="C360" s="11" t="s">
        <v>14</v>
      </c>
      <c r="D360" s="11" t="s">
        <v>24</v>
      </c>
      <c r="E360" s="6">
        <f t="shared" ca="1" si="50"/>
        <v>1977</v>
      </c>
      <c r="F360" s="6">
        <f t="shared" ca="1" si="53"/>
        <v>2057</v>
      </c>
      <c r="G360" s="20">
        <f t="shared" ca="1" si="56"/>
        <v>1873</v>
      </c>
      <c r="H360" s="22">
        <f t="shared" ca="1" si="57"/>
        <v>2435</v>
      </c>
      <c r="I360" s="26">
        <v>4</v>
      </c>
    </row>
    <row r="361" spans="1:9">
      <c r="A361" s="20">
        <v>2010</v>
      </c>
      <c r="B361" s="20" t="s">
        <v>29</v>
      </c>
      <c r="C361" s="11" t="s">
        <v>14</v>
      </c>
      <c r="D361" s="11" t="s">
        <v>7</v>
      </c>
      <c r="E361" s="6">
        <f t="shared" ca="1" si="50"/>
        <v>2376</v>
      </c>
      <c r="F361" s="6">
        <f t="shared" ca="1" si="53"/>
        <v>2057</v>
      </c>
      <c r="G361" s="20">
        <f t="shared" ca="1" si="56"/>
        <v>1873</v>
      </c>
      <c r="H361" s="22">
        <f t="shared" ca="1" si="57"/>
        <v>2435</v>
      </c>
      <c r="I361" s="26">
        <v>4</v>
      </c>
    </row>
    <row r="362" spans="1:9">
      <c r="A362" s="20">
        <v>2010</v>
      </c>
      <c r="B362" s="20" t="s">
        <v>29</v>
      </c>
      <c r="C362" s="11" t="s">
        <v>14</v>
      </c>
      <c r="D362" s="11" t="s">
        <v>8</v>
      </c>
      <c r="E362" s="6">
        <f t="shared" ca="1" si="50"/>
        <v>2031</v>
      </c>
      <c r="F362" s="6">
        <f t="shared" ca="1" si="53"/>
        <v>2057</v>
      </c>
      <c r="G362" s="20">
        <f t="shared" ca="1" si="56"/>
        <v>1873</v>
      </c>
      <c r="H362" s="22">
        <f t="shared" ca="1" si="57"/>
        <v>2435</v>
      </c>
      <c r="I362" s="26">
        <v>4</v>
      </c>
    </row>
    <row r="363" spans="1:9">
      <c r="A363" s="20">
        <v>2010</v>
      </c>
      <c r="B363" s="20" t="s">
        <v>29</v>
      </c>
      <c r="C363" s="11" t="s">
        <v>14</v>
      </c>
      <c r="D363" s="11" t="s">
        <v>9</v>
      </c>
      <c r="E363" s="6">
        <f t="shared" ca="1" si="50"/>
        <v>2065</v>
      </c>
      <c r="F363" s="6">
        <f t="shared" ca="1" si="53"/>
        <v>2057</v>
      </c>
      <c r="G363" s="20">
        <f t="shared" ca="1" si="56"/>
        <v>1873</v>
      </c>
      <c r="H363" s="22">
        <f t="shared" ca="1" si="57"/>
        <v>2435</v>
      </c>
      <c r="I363" s="26">
        <v>4</v>
      </c>
    </row>
    <row r="364" spans="1:9">
      <c r="A364" s="20">
        <v>2010</v>
      </c>
      <c r="B364" s="20" t="s">
        <v>29</v>
      </c>
      <c r="C364" s="11" t="s">
        <v>14</v>
      </c>
      <c r="D364" s="11" t="s">
        <v>10</v>
      </c>
      <c r="E364" s="6">
        <f t="shared" ca="1" si="50"/>
        <v>1975</v>
      </c>
      <c r="F364" s="6">
        <f t="shared" ca="1" si="53"/>
        <v>2057</v>
      </c>
      <c r="G364" s="20">
        <f t="shared" ca="1" si="56"/>
        <v>1873</v>
      </c>
      <c r="H364" s="22">
        <f t="shared" ca="1" si="57"/>
        <v>2435</v>
      </c>
      <c r="I364" s="26">
        <v>4</v>
      </c>
    </row>
    <row r="365" spans="1:9">
      <c r="A365" s="20">
        <v>2010</v>
      </c>
      <c r="B365" s="20" t="s">
        <v>29</v>
      </c>
      <c r="C365" s="11" t="s">
        <v>14</v>
      </c>
      <c r="D365" s="11" t="s">
        <v>11</v>
      </c>
      <c r="E365" s="6">
        <f t="shared" ca="1" si="50"/>
        <v>2138</v>
      </c>
      <c r="F365" s="6">
        <f t="shared" ca="1" si="53"/>
        <v>2057</v>
      </c>
      <c r="G365" s="20">
        <f t="shared" ca="1" si="56"/>
        <v>1873</v>
      </c>
      <c r="H365" s="22">
        <f t="shared" ca="1" si="57"/>
        <v>2435</v>
      </c>
      <c r="I365" s="26">
        <v>4</v>
      </c>
    </row>
    <row r="366" spans="1:9">
      <c r="A366" s="20">
        <v>2010</v>
      </c>
      <c r="B366" s="20" t="s">
        <v>29</v>
      </c>
      <c r="C366" s="11" t="s">
        <v>14</v>
      </c>
      <c r="D366" s="11" t="s">
        <v>25</v>
      </c>
      <c r="E366" s="6">
        <f t="shared" ca="1" si="50"/>
        <v>2310</v>
      </c>
      <c r="F366" s="6">
        <f t="shared" ca="1" si="53"/>
        <v>2057</v>
      </c>
      <c r="G366" s="20">
        <f t="shared" ca="1" si="56"/>
        <v>1873</v>
      </c>
      <c r="H366" s="22">
        <f t="shared" ca="1" si="57"/>
        <v>2435</v>
      </c>
      <c r="I366" s="26">
        <v>4</v>
      </c>
    </row>
    <row r="367" spans="1:9">
      <c r="A367" s="20">
        <v>2010</v>
      </c>
      <c r="B367" s="20" t="s">
        <v>29</v>
      </c>
      <c r="C367" s="11" t="s">
        <v>14</v>
      </c>
      <c r="D367" s="11" t="s">
        <v>12</v>
      </c>
      <c r="E367" s="6">
        <f t="shared" ca="1" si="50"/>
        <v>2435</v>
      </c>
      <c r="F367" s="6">
        <f t="shared" ca="1" si="53"/>
        <v>2057</v>
      </c>
      <c r="G367" s="20">
        <f t="shared" ca="1" si="56"/>
        <v>1873</v>
      </c>
      <c r="H367" s="22">
        <f t="shared" ca="1" si="57"/>
        <v>2435</v>
      </c>
      <c r="I367" s="26">
        <v>4</v>
      </c>
    </row>
    <row r="368" spans="1:9">
      <c r="A368" s="20">
        <v>2010</v>
      </c>
      <c r="B368" s="20" t="s">
        <v>29</v>
      </c>
      <c r="C368" s="11" t="s">
        <v>14</v>
      </c>
      <c r="D368" s="11" t="s">
        <v>13</v>
      </c>
      <c r="E368" s="6">
        <f t="shared" ca="1" si="50"/>
        <v>1973</v>
      </c>
      <c r="F368" s="6">
        <f t="shared" ca="1" si="53"/>
        <v>2057</v>
      </c>
      <c r="G368" s="20">
        <f t="shared" ca="1" si="56"/>
        <v>1873</v>
      </c>
      <c r="H368" s="22">
        <f t="shared" ca="1" si="57"/>
        <v>2435</v>
      </c>
      <c r="I368" s="26">
        <v>4</v>
      </c>
    </row>
    <row r="369" spans="1:9">
      <c r="A369" s="20">
        <v>2010</v>
      </c>
      <c r="B369" s="3" t="s">
        <v>29</v>
      </c>
      <c r="C369" s="11" t="s">
        <v>14</v>
      </c>
      <c r="D369" s="11" t="s">
        <v>26</v>
      </c>
      <c r="E369" s="6">
        <f t="shared" ca="1" si="50"/>
        <v>2259</v>
      </c>
      <c r="F369" s="6">
        <f t="shared" ca="1" si="53"/>
        <v>2057</v>
      </c>
      <c r="G369" s="3">
        <f t="shared" ca="1" si="56"/>
        <v>1873</v>
      </c>
      <c r="H369" s="23">
        <f t="shared" ca="1" si="57"/>
        <v>2435</v>
      </c>
      <c r="I369" s="26">
        <v>4</v>
      </c>
    </row>
    <row r="370" spans="1:9">
      <c r="A370" s="20">
        <v>2010</v>
      </c>
      <c r="B370" s="20" t="s">
        <v>28</v>
      </c>
      <c r="C370" s="11" t="s">
        <v>14</v>
      </c>
      <c r="D370" s="11" t="s">
        <v>1</v>
      </c>
      <c r="E370" s="6">
        <f t="shared" ca="1" si="50"/>
        <v>151</v>
      </c>
      <c r="F370" s="6">
        <f t="shared" ca="1" si="53"/>
        <v>180</v>
      </c>
      <c r="G370" s="20">
        <f t="shared" ref="G370:G385" ca="1" si="58">MIN($E$370:$E$385)</f>
        <v>137</v>
      </c>
      <c r="H370" s="20">
        <f t="shared" ref="H370:H385" ca="1" si="59">MAX($E$370:$E$385)</f>
        <v>328</v>
      </c>
      <c r="I370" s="26">
        <v>3</v>
      </c>
    </row>
    <row r="371" spans="1:9">
      <c r="A371" s="20">
        <v>2010</v>
      </c>
      <c r="B371" s="20" t="s">
        <v>28</v>
      </c>
      <c r="C371" s="11" t="s">
        <v>14</v>
      </c>
      <c r="D371" s="11" t="s">
        <v>2</v>
      </c>
      <c r="E371" s="6">
        <f t="shared" ca="1" si="50"/>
        <v>185</v>
      </c>
      <c r="F371" s="6">
        <f t="shared" ca="1" si="53"/>
        <v>180</v>
      </c>
      <c r="G371" s="20">
        <f t="shared" ca="1" si="58"/>
        <v>137</v>
      </c>
      <c r="H371" s="20">
        <f t="shared" ca="1" si="59"/>
        <v>328</v>
      </c>
      <c r="I371" s="26">
        <v>3</v>
      </c>
    </row>
    <row r="372" spans="1:9">
      <c r="A372" s="20">
        <v>2010</v>
      </c>
      <c r="B372" s="20" t="s">
        <v>28</v>
      </c>
      <c r="C372" s="11" t="s">
        <v>14</v>
      </c>
      <c r="D372" s="12" t="s">
        <v>3</v>
      </c>
      <c r="E372" s="6">
        <f t="shared" ca="1" si="50"/>
        <v>276</v>
      </c>
      <c r="F372" s="6">
        <f t="shared" ca="1" si="53"/>
        <v>180</v>
      </c>
      <c r="G372" s="20">
        <f t="shared" ca="1" si="58"/>
        <v>137</v>
      </c>
      <c r="H372" s="20">
        <f t="shared" ca="1" si="59"/>
        <v>328</v>
      </c>
      <c r="I372" s="26">
        <v>3</v>
      </c>
    </row>
    <row r="373" spans="1:9">
      <c r="A373" s="20">
        <v>2010</v>
      </c>
      <c r="B373" s="20" t="s">
        <v>28</v>
      </c>
      <c r="C373" s="11" t="s">
        <v>14</v>
      </c>
      <c r="D373" s="11" t="s">
        <v>4</v>
      </c>
      <c r="E373" s="6">
        <f t="shared" ca="1" si="50"/>
        <v>137</v>
      </c>
      <c r="F373" s="6">
        <f t="shared" ca="1" si="53"/>
        <v>180</v>
      </c>
      <c r="G373" s="20">
        <f t="shared" ca="1" si="58"/>
        <v>137</v>
      </c>
      <c r="H373" s="20">
        <f t="shared" ca="1" si="59"/>
        <v>328</v>
      </c>
      <c r="I373" s="26">
        <v>3</v>
      </c>
    </row>
    <row r="374" spans="1:9">
      <c r="A374" s="20">
        <v>2010</v>
      </c>
      <c r="B374" s="20" t="s">
        <v>28</v>
      </c>
      <c r="C374" s="11" t="s">
        <v>14</v>
      </c>
      <c r="D374" s="12" t="s">
        <v>5</v>
      </c>
      <c r="E374" s="6">
        <f t="shared" ca="1" si="50"/>
        <v>263</v>
      </c>
      <c r="F374" s="6">
        <f t="shared" ca="1" si="53"/>
        <v>180</v>
      </c>
      <c r="G374" s="20">
        <f t="shared" ca="1" si="58"/>
        <v>137</v>
      </c>
      <c r="H374" s="20">
        <f t="shared" ca="1" si="59"/>
        <v>328</v>
      </c>
      <c r="I374" s="26">
        <v>3</v>
      </c>
    </row>
    <row r="375" spans="1:9">
      <c r="A375" s="20">
        <v>2010</v>
      </c>
      <c r="B375" s="20" t="s">
        <v>28</v>
      </c>
      <c r="C375" s="11" t="s">
        <v>14</v>
      </c>
      <c r="D375" s="12" t="s">
        <v>6</v>
      </c>
      <c r="E375" s="6">
        <f t="shared" ca="1" si="50"/>
        <v>328</v>
      </c>
      <c r="F375" s="6">
        <f t="shared" ca="1" si="53"/>
        <v>180</v>
      </c>
      <c r="G375" s="20">
        <f t="shared" ca="1" si="58"/>
        <v>137</v>
      </c>
      <c r="H375" s="20">
        <f t="shared" ca="1" si="59"/>
        <v>328</v>
      </c>
      <c r="I375" s="26">
        <v>3</v>
      </c>
    </row>
    <row r="376" spans="1:9">
      <c r="A376" s="20">
        <v>2010</v>
      </c>
      <c r="B376" s="20" t="s">
        <v>28</v>
      </c>
      <c r="C376" s="11" t="s">
        <v>14</v>
      </c>
      <c r="D376" s="11" t="s">
        <v>24</v>
      </c>
      <c r="E376" s="6">
        <f t="shared" ca="1" si="50"/>
        <v>202</v>
      </c>
      <c r="F376" s="6">
        <f t="shared" ca="1" si="53"/>
        <v>180</v>
      </c>
      <c r="G376" s="20">
        <f t="shared" ca="1" si="58"/>
        <v>137</v>
      </c>
      <c r="H376" s="20">
        <f t="shared" ca="1" si="59"/>
        <v>328</v>
      </c>
      <c r="I376" s="26">
        <v>3</v>
      </c>
    </row>
    <row r="377" spans="1:9">
      <c r="A377" s="20">
        <v>2010</v>
      </c>
      <c r="B377" s="20" t="s">
        <v>28</v>
      </c>
      <c r="C377" s="11" t="s">
        <v>14</v>
      </c>
      <c r="D377" s="11" t="s">
        <v>7</v>
      </c>
      <c r="E377" s="6">
        <f t="shared" ca="1" si="50"/>
        <v>192</v>
      </c>
      <c r="F377" s="6">
        <f t="shared" ca="1" si="53"/>
        <v>180</v>
      </c>
      <c r="G377" s="20">
        <f t="shared" ca="1" si="58"/>
        <v>137</v>
      </c>
      <c r="H377" s="20">
        <f t="shared" ca="1" si="59"/>
        <v>328</v>
      </c>
      <c r="I377" s="26">
        <v>3</v>
      </c>
    </row>
    <row r="378" spans="1:9">
      <c r="A378" s="20">
        <v>2010</v>
      </c>
      <c r="B378" s="20" t="s">
        <v>28</v>
      </c>
      <c r="C378" s="11" t="s">
        <v>14</v>
      </c>
      <c r="D378" s="11" t="s">
        <v>8</v>
      </c>
      <c r="E378" s="6">
        <f t="shared" ca="1" si="50"/>
        <v>163</v>
      </c>
      <c r="F378" s="6">
        <f t="shared" ca="1" si="53"/>
        <v>180</v>
      </c>
      <c r="G378" s="20">
        <f t="shared" ca="1" si="58"/>
        <v>137</v>
      </c>
      <c r="H378" s="20">
        <f t="shared" ca="1" si="59"/>
        <v>328</v>
      </c>
      <c r="I378" s="26">
        <v>3</v>
      </c>
    </row>
    <row r="379" spans="1:9">
      <c r="A379" s="20">
        <v>2010</v>
      </c>
      <c r="B379" s="20" t="s">
        <v>28</v>
      </c>
      <c r="C379" s="11" t="s">
        <v>14</v>
      </c>
      <c r="D379" s="11" t="s">
        <v>9</v>
      </c>
      <c r="E379" s="6">
        <f t="shared" ca="1" si="50"/>
        <v>174</v>
      </c>
      <c r="F379" s="6">
        <f t="shared" ca="1" si="53"/>
        <v>180</v>
      </c>
      <c r="G379" s="20">
        <f t="shared" ca="1" si="58"/>
        <v>137</v>
      </c>
      <c r="H379" s="20">
        <f t="shared" ca="1" si="59"/>
        <v>328</v>
      </c>
      <c r="I379" s="26">
        <v>3</v>
      </c>
    </row>
    <row r="380" spans="1:9">
      <c r="A380" s="20">
        <v>2010</v>
      </c>
      <c r="B380" s="20" t="s">
        <v>28</v>
      </c>
      <c r="C380" s="11" t="s">
        <v>14</v>
      </c>
      <c r="D380" s="11" t="s">
        <v>10</v>
      </c>
      <c r="E380" s="6">
        <f t="shared" ca="1" si="50"/>
        <v>153</v>
      </c>
      <c r="F380" s="6">
        <f t="shared" ca="1" si="53"/>
        <v>180</v>
      </c>
      <c r="G380" s="20">
        <f t="shared" ca="1" si="58"/>
        <v>137</v>
      </c>
      <c r="H380" s="20">
        <f t="shared" ca="1" si="59"/>
        <v>328</v>
      </c>
      <c r="I380" s="26">
        <v>3</v>
      </c>
    </row>
    <row r="381" spans="1:9">
      <c r="A381" s="20">
        <v>2010</v>
      </c>
      <c r="B381" s="20" t="s">
        <v>28</v>
      </c>
      <c r="C381" s="11" t="s">
        <v>14</v>
      </c>
      <c r="D381" s="11" t="s">
        <v>11</v>
      </c>
      <c r="E381" s="6">
        <f t="shared" ca="1" si="50"/>
        <v>219</v>
      </c>
      <c r="F381" s="6">
        <f t="shared" ca="1" si="53"/>
        <v>180</v>
      </c>
      <c r="G381" s="20">
        <f t="shared" ca="1" si="58"/>
        <v>137</v>
      </c>
      <c r="H381" s="20">
        <f t="shared" ca="1" si="59"/>
        <v>328</v>
      </c>
      <c r="I381" s="26">
        <v>3</v>
      </c>
    </row>
    <row r="382" spans="1:9">
      <c r="A382" s="20">
        <v>2010</v>
      </c>
      <c r="B382" s="20" t="s">
        <v>28</v>
      </c>
      <c r="C382" s="11" t="s">
        <v>14</v>
      </c>
      <c r="D382" s="11" t="s">
        <v>25</v>
      </c>
      <c r="E382" s="6">
        <f t="shared" ca="1" si="50"/>
        <v>151</v>
      </c>
      <c r="F382" s="6">
        <f t="shared" ca="1" si="53"/>
        <v>180</v>
      </c>
      <c r="G382" s="20">
        <f t="shared" ca="1" si="58"/>
        <v>137</v>
      </c>
      <c r="H382" s="20">
        <f t="shared" ca="1" si="59"/>
        <v>328</v>
      </c>
      <c r="I382" s="26">
        <v>3</v>
      </c>
    </row>
    <row r="383" spans="1:9">
      <c r="A383" s="20">
        <v>2010</v>
      </c>
      <c r="B383" s="20" t="s">
        <v>28</v>
      </c>
      <c r="C383" s="11" t="s">
        <v>14</v>
      </c>
      <c r="D383" s="11" t="s">
        <v>12</v>
      </c>
      <c r="E383" s="6">
        <f t="shared" ca="1" si="50"/>
        <v>165</v>
      </c>
      <c r="F383" s="6">
        <f t="shared" ca="1" si="53"/>
        <v>180</v>
      </c>
      <c r="G383" s="20">
        <f t="shared" ca="1" si="58"/>
        <v>137</v>
      </c>
      <c r="H383" s="20">
        <f t="shared" ca="1" si="59"/>
        <v>328</v>
      </c>
      <c r="I383" s="26">
        <v>3</v>
      </c>
    </row>
    <row r="384" spans="1:9">
      <c r="A384" s="20">
        <v>2010</v>
      </c>
      <c r="B384" s="20" t="s">
        <v>28</v>
      </c>
      <c r="C384" s="11" t="s">
        <v>14</v>
      </c>
      <c r="D384" s="11" t="s">
        <v>13</v>
      </c>
      <c r="E384" s="6">
        <f t="shared" ca="1" si="50"/>
        <v>188</v>
      </c>
      <c r="F384" s="6">
        <f t="shared" ca="1" si="53"/>
        <v>180</v>
      </c>
      <c r="G384" s="20">
        <f t="shared" ca="1" si="58"/>
        <v>137</v>
      </c>
      <c r="H384" s="20">
        <f t="shared" ca="1" si="59"/>
        <v>328</v>
      </c>
      <c r="I384" s="26">
        <v>3</v>
      </c>
    </row>
    <row r="385" spans="1:9">
      <c r="A385" s="3">
        <v>2010</v>
      </c>
      <c r="B385" s="3" t="s">
        <v>28</v>
      </c>
      <c r="C385" s="11" t="s">
        <v>14</v>
      </c>
      <c r="D385" s="11" t="s">
        <v>26</v>
      </c>
      <c r="E385" s="6">
        <f t="shared" ca="1" si="50"/>
        <v>198</v>
      </c>
      <c r="F385" s="6">
        <f t="shared" ca="1" si="53"/>
        <v>180</v>
      </c>
      <c r="G385" s="3">
        <f t="shared" ca="1" si="58"/>
        <v>137</v>
      </c>
      <c r="H385" s="3">
        <f t="shared" ca="1" si="59"/>
        <v>328</v>
      </c>
      <c r="I385" s="26">
        <v>3</v>
      </c>
    </row>
    <row r="386" spans="1:9">
      <c r="A386" s="21">
        <v>2011</v>
      </c>
      <c r="B386" s="20" t="s">
        <v>34</v>
      </c>
      <c r="C386" s="11" t="s">
        <v>14</v>
      </c>
      <c r="D386" s="11" t="s">
        <v>1</v>
      </c>
      <c r="E386" s="6">
        <f t="shared" ref="E386:E449" ca="1" si="60">VLOOKUP($D386,INDIRECT(A386&amp;"!B11:K27"),$I386,FALSE)</f>
        <v>592</v>
      </c>
      <c r="F386" s="6">
        <f t="shared" ca="1" si="53"/>
        <v>544</v>
      </c>
      <c r="G386" s="20">
        <f t="shared" ref="G386:G401" ca="1" si="61">MIN($E$386:$E$401)</f>
        <v>338</v>
      </c>
      <c r="H386" s="20">
        <f t="shared" ref="H386:H401" ca="1" si="62">MAX($E$386:$E$401)</f>
        <v>632</v>
      </c>
      <c r="I386" s="26">
        <v>10</v>
      </c>
    </row>
    <row r="387" spans="1:9">
      <c r="A387" s="20">
        <v>2011</v>
      </c>
      <c r="B387" s="20" t="s">
        <v>34</v>
      </c>
      <c r="C387" s="11" t="s">
        <v>14</v>
      </c>
      <c r="D387" s="11" t="s">
        <v>2</v>
      </c>
      <c r="E387" s="6">
        <f t="shared" ca="1" si="60"/>
        <v>632</v>
      </c>
      <c r="F387" s="6">
        <f t="shared" ref="F387:F450" ca="1" si="63">VLOOKUP($C387,INDIRECT(A387&amp;"!B11:K27"),$I387,FALSE)</f>
        <v>544</v>
      </c>
      <c r="G387" s="20">
        <f t="shared" ca="1" si="61"/>
        <v>338</v>
      </c>
      <c r="H387" s="20">
        <f t="shared" ca="1" si="62"/>
        <v>632</v>
      </c>
      <c r="I387" s="26">
        <v>10</v>
      </c>
    </row>
    <row r="388" spans="1:9">
      <c r="A388" s="20">
        <v>2011</v>
      </c>
      <c r="B388" s="20" t="s">
        <v>34</v>
      </c>
      <c r="C388" s="11" t="s">
        <v>14</v>
      </c>
      <c r="D388" s="12" t="s">
        <v>3</v>
      </c>
      <c r="E388" s="6">
        <f t="shared" ca="1" si="60"/>
        <v>511</v>
      </c>
      <c r="F388" s="6">
        <f t="shared" ca="1" si="63"/>
        <v>544</v>
      </c>
      <c r="G388" s="20">
        <f t="shared" ca="1" si="61"/>
        <v>338</v>
      </c>
      <c r="H388" s="20">
        <f t="shared" ca="1" si="62"/>
        <v>632</v>
      </c>
      <c r="I388" s="26">
        <v>10</v>
      </c>
    </row>
    <row r="389" spans="1:9">
      <c r="A389" s="20">
        <v>2011</v>
      </c>
      <c r="B389" s="20" t="s">
        <v>34</v>
      </c>
      <c r="C389" s="11" t="s">
        <v>14</v>
      </c>
      <c r="D389" s="11" t="s">
        <v>4</v>
      </c>
      <c r="E389" s="6">
        <f t="shared" ca="1" si="60"/>
        <v>390</v>
      </c>
      <c r="F389" s="6">
        <f t="shared" ca="1" si="63"/>
        <v>544</v>
      </c>
      <c r="G389" s="20">
        <f t="shared" ca="1" si="61"/>
        <v>338</v>
      </c>
      <c r="H389" s="20">
        <f t="shared" ca="1" si="62"/>
        <v>632</v>
      </c>
      <c r="I389" s="26">
        <v>10</v>
      </c>
    </row>
    <row r="390" spans="1:9">
      <c r="A390" s="20">
        <v>2011</v>
      </c>
      <c r="B390" s="20" t="s">
        <v>34</v>
      </c>
      <c r="C390" s="11" t="s">
        <v>14</v>
      </c>
      <c r="D390" s="12" t="s">
        <v>5</v>
      </c>
      <c r="E390" s="6">
        <f t="shared" ca="1" si="60"/>
        <v>370</v>
      </c>
      <c r="F390" s="6">
        <f t="shared" ca="1" si="63"/>
        <v>544</v>
      </c>
      <c r="G390" s="20">
        <f t="shared" ca="1" si="61"/>
        <v>338</v>
      </c>
      <c r="H390" s="20">
        <f t="shared" ca="1" si="62"/>
        <v>632</v>
      </c>
      <c r="I390" s="26">
        <v>10</v>
      </c>
    </row>
    <row r="391" spans="1:9">
      <c r="A391" s="20">
        <v>2011</v>
      </c>
      <c r="B391" s="20" t="s">
        <v>34</v>
      </c>
      <c r="C391" s="11" t="s">
        <v>14</v>
      </c>
      <c r="D391" s="12" t="s">
        <v>6</v>
      </c>
      <c r="E391" s="6">
        <f t="shared" ca="1" si="60"/>
        <v>576</v>
      </c>
      <c r="F391" s="6">
        <f t="shared" ca="1" si="63"/>
        <v>544</v>
      </c>
      <c r="G391" s="20">
        <f t="shared" ca="1" si="61"/>
        <v>338</v>
      </c>
      <c r="H391" s="20">
        <f t="shared" ca="1" si="62"/>
        <v>632</v>
      </c>
      <c r="I391" s="26">
        <v>10</v>
      </c>
    </row>
    <row r="392" spans="1:9">
      <c r="A392" s="20">
        <v>2011</v>
      </c>
      <c r="B392" s="20" t="s">
        <v>34</v>
      </c>
      <c r="C392" s="11" t="s">
        <v>14</v>
      </c>
      <c r="D392" s="11" t="s">
        <v>24</v>
      </c>
      <c r="E392" s="6">
        <f t="shared" ca="1" si="60"/>
        <v>576</v>
      </c>
      <c r="F392" s="6">
        <f t="shared" ca="1" si="63"/>
        <v>544</v>
      </c>
      <c r="G392" s="20">
        <f t="shared" ca="1" si="61"/>
        <v>338</v>
      </c>
      <c r="H392" s="20">
        <f t="shared" ca="1" si="62"/>
        <v>632</v>
      </c>
      <c r="I392" s="26">
        <v>10</v>
      </c>
    </row>
    <row r="393" spans="1:9">
      <c r="A393" s="20">
        <v>2011</v>
      </c>
      <c r="B393" s="20" t="s">
        <v>34</v>
      </c>
      <c r="C393" s="11" t="s">
        <v>14</v>
      </c>
      <c r="D393" s="11" t="s">
        <v>7</v>
      </c>
      <c r="E393" s="6">
        <f t="shared" ca="1" si="60"/>
        <v>338</v>
      </c>
      <c r="F393" s="6">
        <f t="shared" ca="1" si="63"/>
        <v>544</v>
      </c>
      <c r="G393" s="20">
        <f t="shared" ca="1" si="61"/>
        <v>338</v>
      </c>
      <c r="H393" s="20">
        <f t="shared" ca="1" si="62"/>
        <v>632</v>
      </c>
      <c r="I393" s="26">
        <v>10</v>
      </c>
    </row>
    <row r="394" spans="1:9">
      <c r="A394" s="20">
        <v>2011</v>
      </c>
      <c r="B394" s="20" t="s">
        <v>34</v>
      </c>
      <c r="C394" s="11" t="s">
        <v>14</v>
      </c>
      <c r="D394" s="11" t="s">
        <v>8</v>
      </c>
      <c r="E394" s="6">
        <f t="shared" ca="1" si="60"/>
        <v>552</v>
      </c>
      <c r="F394" s="6">
        <f t="shared" ca="1" si="63"/>
        <v>544</v>
      </c>
      <c r="G394" s="20">
        <f t="shared" ca="1" si="61"/>
        <v>338</v>
      </c>
      <c r="H394" s="20">
        <f t="shared" ca="1" si="62"/>
        <v>632</v>
      </c>
      <c r="I394" s="26">
        <v>10</v>
      </c>
    </row>
    <row r="395" spans="1:9">
      <c r="A395" s="20">
        <v>2011</v>
      </c>
      <c r="B395" s="20" t="s">
        <v>34</v>
      </c>
      <c r="C395" s="11" t="s">
        <v>14</v>
      </c>
      <c r="D395" s="11" t="s">
        <v>9</v>
      </c>
      <c r="E395" s="6">
        <f t="shared" ca="1" si="60"/>
        <v>552</v>
      </c>
      <c r="F395" s="6">
        <f t="shared" ca="1" si="63"/>
        <v>544</v>
      </c>
      <c r="G395" s="20">
        <f t="shared" ca="1" si="61"/>
        <v>338</v>
      </c>
      <c r="H395" s="20">
        <f t="shared" ca="1" si="62"/>
        <v>632</v>
      </c>
      <c r="I395" s="26">
        <v>10</v>
      </c>
    </row>
    <row r="396" spans="1:9">
      <c r="A396" s="20">
        <v>2011</v>
      </c>
      <c r="B396" s="20" t="s">
        <v>34</v>
      </c>
      <c r="C396" s="11" t="s">
        <v>14</v>
      </c>
      <c r="D396" s="11" t="s">
        <v>10</v>
      </c>
      <c r="E396" s="6">
        <f t="shared" ca="1" si="60"/>
        <v>614</v>
      </c>
      <c r="F396" s="6">
        <f t="shared" ca="1" si="63"/>
        <v>544</v>
      </c>
      <c r="G396" s="20">
        <f t="shared" ca="1" si="61"/>
        <v>338</v>
      </c>
      <c r="H396" s="20">
        <f t="shared" ca="1" si="62"/>
        <v>632</v>
      </c>
      <c r="I396" s="26">
        <v>10</v>
      </c>
    </row>
    <row r="397" spans="1:9">
      <c r="A397" s="20">
        <v>2011</v>
      </c>
      <c r="B397" s="20" t="s">
        <v>34</v>
      </c>
      <c r="C397" s="11" t="s">
        <v>14</v>
      </c>
      <c r="D397" s="11" t="s">
        <v>11</v>
      </c>
      <c r="E397" s="6">
        <f t="shared" ca="1" si="60"/>
        <v>526</v>
      </c>
      <c r="F397" s="6">
        <f t="shared" ca="1" si="63"/>
        <v>544</v>
      </c>
      <c r="G397" s="20">
        <f t="shared" ca="1" si="61"/>
        <v>338</v>
      </c>
      <c r="H397" s="20">
        <f t="shared" ca="1" si="62"/>
        <v>632</v>
      </c>
      <c r="I397" s="26">
        <v>10</v>
      </c>
    </row>
    <row r="398" spans="1:9">
      <c r="A398" s="20">
        <v>2011</v>
      </c>
      <c r="B398" s="20" t="s">
        <v>34</v>
      </c>
      <c r="C398" s="11" t="s">
        <v>14</v>
      </c>
      <c r="D398" s="11" t="s">
        <v>25</v>
      </c>
      <c r="E398" s="6">
        <f t="shared" ca="1" si="60"/>
        <v>380</v>
      </c>
      <c r="F398" s="6">
        <f t="shared" ca="1" si="63"/>
        <v>544</v>
      </c>
      <c r="G398" s="20">
        <f t="shared" ca="1" si="61"/>
        <v>338</v>
      </c>
      <c r="H398" s="20">
        <f t="shared" ca="1" si="62"/>
        <v>632</v>
      </c>
      <c r="I398" s="26">
        <v>10</v>
      </c>
    </row>
    <row r="399" spans="1:9">
      <c r="A399" s="20">
        <v>2011</v>
      </c>
      <c r="B399" s="20" t="s">
        <v>34</v>
      </c>
      <c r="C399" s="11" t="s">
        <v>14</v>
      </c>
      <c r="D399" s="11" t="s">
        <v>12</v>
      </c>
      <c r="E399" s="6">
        <f t="shared" ca="1" si="60"/>
        <v>360</v>
      </c>
      <c r="F399" s="6">
        <f t="shared" ca="1" si="63"/>
        <v>544</v>
      </c>
      <c r="G399" s="20">
        <f t="shared" ca="1" si="61"/>
        <v>338</v>
      </c>
      <c r="H399" s="20">
        <f t="shared" ca="1" si="62"/>
        <v>632</v>
      </c>
      <c r="I399" s="26">
        <v>10</v>
      </c>
    </row>
    <row r="400" spans="1:9">
      <c r="A400" s="20">
        <v>2011</v>
      </c>
      <c r="B400" s="20" t="s">
        <v>34</v>
      </c>
      <c r="C400" s="11" t="s">
        <v>14</v>
      </c>
      <c r="D400" s="11" t="s">
        <v>13</v>
      </c>
      <c r="E400" s="6">
        <f t="shared" ca="1" si="60"/>
        <v>570</v>
      </c>
      <c r="F400" s="6">
        <f t="shared" ca="1" si="63"/>
        <v>544</v>
      </c>
      <c r="G400" s="20">
        <f t="shared" ca="1" si="61"/>
        <v>338</v>
      </c>
      <c r="H400" s="20">
        <f t="shared" ca="1" si="62"/>
        <v>632</v>
      </c>
      <c r="I400" s="26">
        <v>10</v>
      </c>
    </row>
    <row r="401" spans="1:9">
      <c r="A401" s="20">
        <v>2011</v>
      </c>
      <c r="B401" s="3" t="s">
        <v>34</v>
      </c>
      <c r="C401" s="11" t="s">
        <v>14</v>
      </c>
      <c r="D401" s="11" t="s">
        <v>26</v>
      </c>
      <c r="E401" s="6">
        <f t="shared" ca="1" si="60"/>
        <v>371</v>
      </c>
      <c r="F401" s="6">
        <f t="shared" ca="1" si="63"/>
        <v>544</v>
      </c>
      <c r="G401" s="3">
        <f t="shared" ca="1" si="61"/>
        <v>338</v>
      </c>
      <c r="H401" s="3">
        <f t="shared" ca="1" si="62"/>
        <v>632</v>
      </c>
      <c r="I401" s="26">
        <v>10</v>
      </c>
    </row>
    <row r="402" spans="1:9">
      <c r="A402" s="20">
        <v>2011</v>
      </c>
      <c r="B402" s="20" t="s">
        <v>33</v>
      </c>
      <c r="C402" s="11" t="s">
        <v>14</v>
      </c>
      <c r="D402" s="11" t="s">
        <v>1</v>
      </c>
      <c r="E402" s="6">
        <f t="shared" ca="1" si="60"/>
        <v>158</v>
      </c>
      <c r="F402" s="6">
        <f t="shared" ca="1" si="63"/>
        <v>156</v>
      </c>
      <c r="G402" s="20">
        <f t="shared" ref="G402:G417" ca="1" si="64">MIN($E$402:$E$417)</f>
        <v>86</v>
      </c>
      <c r="H402" s="20">
        <f t="shared" ref="H402:H417" ca="1" si="65">MAX($E$402:$E$417)</f>
        <v>194</v>
      </c>
      <c r="I402" s="26">
        <v>9</v>
      </c>
    </row>
    <row r="403" spans="1:9">
      <c r="A403" s="20">
        <v>2011</v>
      </c>
      <c r="B403" s="20" t="s">
        <v>33</v>
      </c>
      <c r="C403" s="11" t="s">
        <v>14</v>
      </c>
      <c r="D403" s="11" t="s">
        <v>2</v>
      </c>
      <c r="E403" s="6">
        <f t="shared" ca="1" si="60"/>
        <v>164</v>
      </c>
      <c r="F403" s="6">
        <f t="shared" ca="1" si="63"/>
        <v>156</v>
      </c>
      <c r="G403" s="20">
        <f t="shared" ca="1" si="64"/>
        <v>86</v>
      </c>
      <c r="H403" s="20">
        <f t="shared" ca="1" si="65"/>
        <v>194</v>
      </c>
      <c r="I403" s="26">
        <v>9</v>
      </c>
    </row>
    <row r="404" spans="1:9">
      <c r="A404" s="20">
        <v>2011</v>
      </c>
      <c r="B404" s="20" t="s">
        <v>33</v>
      </c>
      <c r="C404" s="11" t="s">
        <v>14</v>
      </c>
      <c r="D404" s="12" t="s">
        <v>3</v>
      </c>
      <c r="E404" s="6">
        <f t="shared" ca="1" si="60"/>
        <v>159</v>
      </c>
      <c r="F404" s="6">
        <f t="shared" ca="1" si="63"/>
        <v>156</v>
      </c>
      <c r="G404" s="20">
        <f t="shared" ca="1" si="64"/>
        <v>86</v>
      </c>
      <c r="H404" s="20">
        <f t="shared" ca="1" si="65"/>
        <v>194</v>
      </c>
      <c r="I404" s="26">
        <v>9</v>
      </c>
    </row>
    <row r="405" spans="1:9">
      <c r="A405" s="20">
        <v>2011</v>
      </c>
      <c r="B405" s="20" t="s">
        <v>33</v>
      </c>
      <c r="C405" s="11" t="s">
        <v>14</v>
      </c>
      <c r="D405" s="11" t="s">
        <v>4</v>
      </c>
      <c r="E405" s="6">
        <f t="shared" ca="1" si="60"/>
        <v>176</v>
      </c>
      <c r="F405" s="6">
        <f t="shared" ca="1" si="63"/>
        <v>156</v>
      </c>
      <c r="G405" s="20">
        <f t="shared" ca="1" si="64"/>
        <v>86</v>
      </c>
      <c r="H405" s="20">
        <f t="shared" ca="1" si="65"/>
        <v>194</v>
      </c>
      <c r="I405" s="26">
        <v>9</v>
      </c>
    </row>
    <row r="406" spans="1:9">
      <c r="A406" s="20">
        <v>2011</v>
      </c>
      <c r="B406" s="20" t="s">
        <v>33</v>
      </c>
      <c r="C406" s="11" t="s">
        <v>14</v>
      </c>
      <c r="D406" s="12" t="s">
        <v>5</v>
      </c>
      <c r="E406" s="6">
        <f t="shared" ca="1" si="60"/>
        <v>145</v>
      </c>
      <c r="F406" s="6">
        <f t="shared" ca="1" si="63"/>
        <v>156</v>
      </c>
      <c r="G406" s="20">
        <f t="shared" ca="1" si="64"/>
        <v>86</v>
      </c>
      <c r="H406" s="20">
        <f t="shared" ca="1" si="65"/>
        <v>194</v>
      </c>
      <c r="I406" s="26">
        <v>9</v>
      </c>
    </row>
    <row r="407" spans="1:9">
      <c r="A407" s="20">
        <v>2011</v>
      </c>
      <c r="B407" s="20" t="s">
        <v>33</v>
      </c>
      <c r="C407" s="11" t="s">
        <v>14</v>
      </c>
      <c r="D407" s="12" t="s">
        <v>6</v>
      </c>
      <c r="E407" s="6">
        <f t="shared" ca="1" si="60"/>
        <v>146</v>
      </c>
      <c r="F407" s="6">
        <f t="shared" ca="1" si="63"/>
        <v>156</v>
      </c>
      <c r="G407" s="20">
        <f t="shared" ca="1" si="64"/>
        <v>86</v>
      </c>
      <c r="H407" s="20">
        <f t="shared" ca="1" si="65"/>
        <v>194</v>
      </c>
      <c r="I407" s="26">
        <v>9</v>
      </c>
    </row>
    <row r="408" spans="1:9">
      <c r="A408" s="20">
        <v>2011</v>
      </c>
      <c r="B408" s="20" t="s">
        <v>33</v>
      </c>
      <c r="C408" s="11" t="s">
        <v>14</v>
      </c>
      <c r="D408" s="11" t="s">
        <v>24</v>
      </c>
      <c r="E408" s="6">
        <f t="shared" ca="1" si="60"/>
        <v>152</v>
      </c>
      <c r="F408" s="6">
        <f t="shared" ca="1" si="63"/>
        <v>156</v>
      </c>
      <c r="G408" s="20">
        <f t="shared" ca="1" si="64"/>
        <v>86</v>
      </c>
      <c r="H408" s="20">
        <f t="shared" ca="1" si="65"/>
        <v>194</v>
      </c>
      <c r="I408" s="26">
        <v>9</v>
      </c>
    </row>
    <row r="409" spans="1:9">
      <c r="A409" s="20">
        <v>2011</v>
      </c>
      <c r="B409" s="20" t="s">
        <v>33</v>
      </c>
      <c r="C409" s="11" t="s">
        <v>14</v>
      </c>
      <c r="D409" s="11" t="s">
        <v>7</v>
      </c>
      <c r="E409" s="6">
        <f t="shared" ca="1" si="60"/>
        <v>134</v>
      </c>
      <c r="F409" s="6">
        <f t="shared" ca="1" si="63"/>
        <v>156</v>
      </c>
      <c r="G409" s="20">
        <f t="shared" ca="1" si="64"/>
        <v>86</v>
      </c>
      <c r="H409" s="20">
        <f t="shared" ca="1" si="65"/>
        <v>194</v>
      </c>
      <c r="I409" s="26">
        <v>9</v>
      </c>
    </row>
    <row r="410" spans="1:9">
      <c r="A410" s="20">
        <v>2011</v>
      </c>
      <c r="B410" s="20" t="s">
        <v>33</v>
      </c>
      <c r="C410" s="11" t="s">
        <v>14</v>
      </c>
      <c r="D410" s="11" t="s">
        <v>8</v>
      </c>
      <c r="E410" s="6">
        <f t="shared" ca="1" si="60"/>
        <v>174</v>
      </c>
      <c r="F410" s="6">
        <f t="shared" ca="1" si="63"/>
        <v>156</v>
      </c>
      <c r="G410" s="20">
        <f t="shared" ca="1" si="64"/>
        <v>86</v>
      </c>
      <c r="H410" s="20">
        <f t="shared" ca="1" si="65"/>
        <v>194</v>
      </c>
      <c r="I410" s="26">
        <v>9</v>
      </c>
    </row>
    <row r="411" spans="1:9">
      <c r="A411" s="20">
        <v>2011</v>
      </c>
      <c r="B411" s="20" t="s">
        <v>33</v>
      </c>
      <c r="C411" s="11" t="s">
        <v>14</v>
      </c>
      <c r="D411" s="11" t="s">
        <v>9</v>
      </c>
      <c r="E411" s="6">
        <f t="shared" ca="1" si="60"/>
        <v>153</v>
      </c>
      <c r="F411" s="6">
        <f t="shared" ca="1" si="63"/>
        <v>156</v>
      </c>
      <c r="G411" s="20">
        <f t="shared" ca="1" si="64"/>
        <v>86</v>
      </c>
      <c r="H411" s="20">
        <f t="shared" ca="1" si="65"/>
        <v>194</v>
      </c>
      <c r="I411" s="26">
        <v>9</v>
      </c>
    </row>
    <row r="412" spans="1:9">
      <c r="A412" s="20">
        <v>2011</v>
      </c>
      <c r="B412" s="20" t="s">
        <v>33</v>
      </c>
      <c r="C412" s="11" t="s">
        <v>14</v>
      </c>
      <c r="D412" s="11" t="s">
        <v>10</v>
      </c>
      <c r="E412" s="6">
        <f t="shared" ca="1" si="60"/>
        <v>183</v>
      </c>
      <c r="F412" s="6">
        <f t="shared" ca="1" si="63"/>
        <v>156</v>
      </c>
      <c r="G412" s="20">
        <f t="shared" ca="1" si="64"/>
        <v>86</v>
      </c>
      <c r="H412" s="20">
        <f t="shared" ca="1" si="65"/>
        <v>194</v>
      </c>
      <c r="I412" s="26">
        <v>9</v>
      </c>
    </row>
    <row r="413" spans="1:9">
      <c r="A413" s="20">
        <v>2011</v>
      </c>
      <c r="B413" s="20" t="s">
        <v>33</v>
      </c>
      <c r="C413" s="11" t="s">
        <v>14</v>
      </c>
      <c r="D413" s="11" t="s">
        <v>11</v>
      </c>
      <c r="E413" s="6">
        <f t="shared" ca="1" si="60"/>
        <v>166</v>
      </c>
      <c r="F413" s="6">
        <f t="shared" ca="1" si="63"/>
        <v>156</v>
      </c>
      <c r="G413" s="20">
        <f t="shared" ca="1" si="64"/>
        <v>86</v>
      </c>
      <c r="H413" s="20">
        <f t="shared" ca="1" si="65"/>
        <v>194</v>
      </c>
      <c r="I413" s="26">
        <v>9</v>
      </c>
    </row>
    <row r="414" spans="1:9">
      <c r="A414" s="20">
        <v>2011</v>
      </c>
      <c r="B414" s="20" t="s">
        <v>33</v>
      </c>
      <c r="C414" s="11" t="s">
        <v>14</v>
      </c>
      <c r="D414" s="11" t="s">
        <v>25</v>
      </c>
      <c r="E414" s="6">
        <f t="shared" ca="1" si="60"/>
        <v>86</v>
      </c>
      <c r="F414" s="6">
        <f t="shared" ca="1" si="63"/>
        <v>156</v>
      </c>
      <c r="G414" s="20">
        <f t="shared" ca="1" si="64"/>
        <v>86</v>
      </c>
      <c r="H414" s="20">
        <f t="shared" ca="1" si="65"/>
        <v>194</v>
      </c>
      <c r="I414" s="26">
        <v>9</v>
      </c>
    </row>
    <row r="415" spans="1:9">
      <c r="A415" s="20">
        <v>2011</v>
      </c>
      <c r="B415" s="20" t="s">
        <v>33</v>
      </c>
      <c r="C415" s="11" t="s">
        <v>14</v>
      </c>
      <c r="D415" s="11" t="s">
        <v>12</v>
      </c>
      <c r="E415" s="6">
        <f t="shared" ca="1" si="60"/>
        <v>108</v>
      </c>
      <c r="F415" s="6">
        <f t="shared" ca="1" si="63"/>
        <v>156</v>
      </c>
      <c r="G415" s="20">
        <f t="shared" ca="1" si="64"/>
        <v>86</v>
      </c>
      <c r="H415" s="20">
        <f t="shared" ca="1" si="65"/>
        <v>194</v>
      </c>
      <c r="I415" s="26">
        <v>9</v>
      </c>
    </row>
    <row r="416" spans="1:9">
      <c r="A416" s="20">
        <v>2011</v>
      </c>
      <c r="B416" s="20" t="s">
        <v>33</v>
      </c>
      <c r="C416" s="11" t="s">
        <v>14</v>
      </c>
      <c r="D416" s="11" t="s">
        <v>13</v>
      </c>
      <c r="E416" s="6">
        <f t="shared" ca="1" si="60"/>
        <v>194</v>
      </c>
      <c r="F416" s="6">
        <f t="shared" ca="1" si="63"/>
        <v>156</v>
      </c>
      <c r="G416" s="20">
        <f t="shared" ca="1" si="64"/>
        <v>86</v>
      </c>
      <c r="H416" s="20">
        <f t="shared" ca="1" si="65"/>
        <v>194</v>
      </c>
      <c r="I416" s="26">
        <v>9</v>
      </c>
    </row>
    <row r="417" spans="1:9">
      <c r="A417" s="20">
        <v>2011</v>
      </c>
      <c r="B417" s="3" t="s">
        <v>33</v>
      </c>
      <c r="C417" s="11" t="s">
        <v>14</v>
      </c>
      <c r="D417" s="11" t="s">
        <v>26</v>
      </c>
      <c r="E417" s="6">
        <f t="shared" ca="1" si="60"/>
        <v>131</v>
      </c>
      <c r="F417" s="6">
        <f t="shared" ca="1" si="63"/>
        <v>156</v>
      </c>
      <c r="G417" s="3">
        <f t="shared" ca="1" si="64"/>
        <v>86</v>
      </c>
      <c r="H417" s="3">
        <f t="shared" ca="1" si="65"/>
        <v>194</v>
      </c>
      <c r="I417" s="26">
        <v>9</v>
      </c>
    </row>
    <row r="418" spans="1:9">
      <c r="A418" s="20">
        <v>2011</v>
      </c>
      <c r="B418" s="21" t="s">
        <v>42</v>
      </c>
      <c r="C418" s="11" t="s">
        <v>14</v>
      </c>
      <c r="D418" s="11" t="s">
        <v>1</v>
      </c>
      <c r="E418" s="6">
        <f t="shared" ca="1" si="60"/>
        <v>390</v>
      </c>
      <c r="F418" s="6">
        <f t="shared" ca="1" si="63"/>
        <v>344</v>
      </c>
      <c r="G418" s="20">
        <f t="shared" ref="G418:G433" ca="1" si="66">MIN($E$418:$E$433)</f>
        <v>161</v>
      </c>
      <c r="H418" s="20">
        <f t="shared" ref="H418:H433" ca="1" si="67">MAX($E$418:$E$433)</f>
        <v>413</v>
      </c>
      <c r="I418" s="26">
        <v>8</v>
      </c>
    </row>
    <row r="419" spans="1:9">
      <c r="A419" s="20">
        <v>2011</v>
      </c>
      <c r="B419" s="20" t="s">
        <v>42</v>
      </c>
      <c r="C419" s="11" t="s">
        <v>14</v>
      </c>
      <c r="D419" s="11" t="s">
        <v>2</v>
      </c>
      <c r="E419" s="6">
        <f t="shared" ca="1" si="60"/>
        <v>413</v>
      </c>
      <c r="F419" s="6">
        <f t="shared" ca="1" si="63"/>
        <v>344</v>
      </c>
      <c r="G419" s="20">
        <f t="shared" ca="1" si="66"/>
        <v>161</v>
      </c>
      <c r="H419" s="20">
        <f t="shared" ca="1" si="67"/>
        <v>413</v>
      </c>
      <c r="I419" s="26">
        <v>8</v>
      </c>
    </row>
    <row r="420" spans="1:9">
      <c r="A420" s="20">
        <v>2011</v>
      </c>
      <c r="B420" s="20" t="s">
        <v>42</v>
      </c>
      <c r="C420" s="11" t="s">
        <v>14</v>
      </c>
      <c r="D420" s="12" t="s">
        <v>3</v>
      </c>
      <c r="E420" s="6">
        <f t="shared" ca="1" si="60"/>
        <v>351</v>
      </c>
      <c r="F420" s="6">
        <f t="shared" ca="1" si="63"/>
        <v>344</v>
      </c>
      <c r="G420" s="20">
        <f t="shared" ca="1" si="66"/>
        <v>161</v>
      </c>
      <c r="H420" s="20">
        <f t="shared" ca="1" si="67"/>
        <v>413</v>
      </c>
      <c r="I420" s="26">
        <v>8</v>
      </c>
    </row>
    <row r="421" spans="1:9">
      <c r="A421" s="20">
        <v>2011</v>
      </c>
      <c r="B421" s="20" t="s">
        <v>42</v>
      </c>
      <c r="C421" s="11" t="s">
        <v>14</v>
      </c>
      <c r="D421" s="11" t="s">
        <v>4</v>
      </c>
      <c r="E421" s="6">
        <f t="shared" ca="1" si="60"/>
        <v>285</v>
      </c>
      <c r="F421" s="6">
        <f t="shared" ca="1" si="63"/>
        <v>344</v>
      </c>
      <c r="G421" s="20">
        <f t="shared" ca="1" si="66"/>
        <v>161</v>
      </c>
      <c r="H421" s="20">
        <f t="shared" ca="1" si="67"/>
        <v>413</v>
      </c>
      <c r="I421" s="26">
        <v>8</v>
      </c>
    </row>
    <row r="422" spans="1:9">
      <c r="A422" s="20">
        <v>2011</v>
      </c>
      <c r="B422" s="20" t="s">
        <v>42</v>
      </c>
      <c r="C422" s="11" t="s">
        <v>14</v>
      </c>
      <c r="D422" s="12" t="s">
        <v>5</v>
      </c>
      <c r="E422" s="6">
        <f t="shared" ca="1" si="60"/>
        <v>251</v>
      </c>
      <c r="F422" s="6">
        <f t="shared" ca="1" si="63"/>
        <v>344</v>
      </c>
      <c r="G422" s="20">
        <f t="shared" ca="1" si="66"/>
        <v>161</v>
      </c>
      <c r="H422" s="20">
        <f t="shared" ca="1" si="67"/>
        <v>413</v>
      </c>
      <c r="I422" s="26">
        <v>8</v>
      </c>
    </row>
    <row r="423" spans="1:9">
      <c r="A423" s="20">
        <v>2011</v>
      </c>
      <c r="B423" s="20" t="s">
        <v>42</v>
      </c>
      <c r="C423" s="11" t="s">
        <v>14</v>
      </c>
      <c r="D423" s="12" t="s">
        <v>6</v>
      </c>
      <c r="E423" s="6">
        <f t="shared" ca="1" si="60"/>
        <v>396</v>
      </c>
      <c r="F423" s="6">
        <f t="shared" ca="1" si="63"/>
        <v>344</v>
      </c>
      <c r="G423" s="20">
        <f t="shared" ca="1" si="66"/>
        <v>161</v>
      </c>
      <c r="H423" s="20">
        <f t="shared" ca="1" si="67"/>
        <v>413</v>
      </c>
      <c r="I423" s="26">
        <v>8</v>
      </c>
    </row>
    <row r="424" spans="1:9">
      <c r="A424" s="20">
        <v>2011</v>
      </c>
      <c r="B424" s="20" t="s">
        <v>42</v>
      </c>
      <c r="C424" s="11" t="s">
        <v>14</v>
      </c>
      <c r="D424" s="11" t="s">
        <v>24</v>
      </c>
      <c r="E424" s="6">
        <f t="shared" ca="1" si="60"/>
        <v>381</v>
      </c>
      <c r="F424" s="6">
        <f t="shared" ca="1" si="63"/>
        <v>344</v>
      </c>
      <c r="G424" s="20">
        <f t="shared" ca="1" si="66"/>
        <v>161</v>
      </c>
      <c r="H424" s="20">
        <f t="shared" ca="1" si="67"/>
        <v>413</v>
      </c>
      <c r="I424" s="26">
        <v>8</v>
      </c>
    </row>
    <row r="425" spans="1:9">
      <c r="A425" s="20">
        <v>2011</v>
      </c>
      <c r="B425" s="20" t="s">
        <v>42</v>
      </c>
      <c r="C425" s="11" t="s">
        <v>14</v>
      </c>
      <c r="D425" s="11" t="s">
        <v>7</v>
      </c>
      <c r="E425" s="6">
        <f t="shared" ca="1" si="60"/>
        <v>192</v>
      </c>
      <c r="F425" s="6">
        <f t="shared" ca="1" si="63"/>
        <v>344</v>
      </c>
      <c r="G425" s="20">
        <f t="shared" ca="1" si="66"/>
        <v>161</v>
      </c>
      <c r="H425" s="20">
        <f t="shared" ca="1" si="67"/>
        <v>413</v>
      </c>
      <c r="I425" s="26">
        <v>8</v>
      </c>
    </row>
    <row r="426" spans="1:9">
      <c r="A426" s="20">
        <v>2011</v>
      </c>
      <c r="B426" s="20" t="s">
        <v>42</v>
      </c>
      <c r="C426" s="11" t="s">
        <v>14</v>
      </c>
      <c r="D426" s="11" t="s">
        <v>8</v>
      </c>
      <c r="E426" s="6">
        <f t="shared" ca="1" si="60"/>
        <v>327</v>
      </c>
      <c r="F426" s="6">
        <f t="shared" ca="1" si="63"/>
        <v>344</v>
      </c>
      <c r="G426" s="20">
        <f t="shared" ca="1" si="66"/>
        <v>161</v>
      </c>
      <c r="H426" s="20">
        <f t="shared" ca="1" si="67"/>
        <v>413</v>
      </c>
      <c r="I426" s="26">
        <v>8</v>
      </c>
    </row>
    <row r="427" spans="1:9">
      <c r="A427" s="20">
        <v>2011</v>
      </c>
      <c r="B427" s="20" t="s">
        <v>42</v>
      </c>
      <c r="C427" s="11" t="s">
        <v>14</v>
      </c>
      <c r="D427" s="11" t="s">
        <v>9</v>
      </c>
      <c r="E427" s="6">
        <f t="shared" ca="1" si="60"/>
        <v>346</v>
      </c>
      <c r="F427" s="6">
        <f t="shared" ca="1" si="63"/>
        <v>344</v>
      </c>
      <c r="G427" s="20">
        <f t="shared" ca="1" si="66"/>
        <v>161</v>
      </c>
      <c r="H427" s="20">
        <f t="shared" ca="1" si="67"/>
        <v>413</v>
      </c>
      <c r="I427" s="26">
        <v>8</v>
      </c>
    </row>
    <row r="428" spans="1:9">
      <c r="A428" s="20">
        <v>2011</v>
      </c>
      <c r="B428" s="20" t="s">
        <v>42</v>
      </c>
      <c r="C428" s="11" t="s">
        <v>14</v>
      </c>
      <c r="D428" s="11" t="s">
        <v>10</v>
      </c>
      <c r="E428" s="6">
        <f t="shared" ca="1" si="60"/>
        <v>403</v>
      </c>
      <c r="F428" s="6">
        <f t="shared" ca="1" si="63"/>
        <v>344</v>
      </c>
      <c r="G428" s="20">
        <f t="shared" ca="1" si="66"/>
        <v>161</v>
      </c>
      <c r="H428" s="20">
        <f t="shared" ca="1" si="67"/>
        <v>413</v>
      </c>
      <c r="I428" s="26">
        <v>8</v>
      </c>
    </row>
    <row r="429" spans="1:9">
      <c r="A429" s="20">
        <v>2011</v>
      </c>
      <c r="B429" s="20" t="s">
        <v>42</v>
      </c>
      <c r="C429" s="11" t="s">
        <v>14</v>
      </c>
      <c r="D429" s="11" t="s">
        <v>11</v>
      </c>
      <c r="E429" s="6">
        <f t="shared" ca="1" si="60"/>
        <v>333</v>
      </c>
      <c r="F429" s="6">
        <f t="shared" ca="1" si="63"/>
        <v>344</v>
      </c>
      <c r="G429" s="20">
        <f t="shared" ca="1" si="66"/>
        <v>161</v>
      </c>
      <c r="H429" s="20">
        <f t="shared" ca="1" si="67"/>
        <v>413</v>
      </c>
      <c r="I429" s="26">
        <v>8</v>
      </c>
    </row>
    <row r="430" spans="1:9">
      <c r="A430" s="20">
        <v>2011</v>
      </c>
      <c r="B430" s="20" t="s">
        <v>42</v>
      </c>
      <c r="C430" s="11" t="s">
        <v>14</v>
      </c>
      <c r="D430" s="11" t="s">
        <v>25</v>
      </c>
      <c r="E430" s="6">
        <f t="shared" ca="1" si="60"/>
        <v>178</v>
      </c>
      <c r="F430" s="6">
        <f t="shared" ca="1" si="63"/>
        <v>344</v>
      </c>
      <c r="G430" s="20">
        <f t="shared" ca="1" si="66"/>
        <v>161</v>
      </c>
      <c r="H430" s="20">
        <f t="shared" ca="1" si="67"/>
        <v>413</v>
      </c>
      <c r="I430" s="26">
        <v>8</v>
      </c>
    </row>
    <row r="431" spans="1:9">
      <c r="A431" s="20">
        <v>2011</v>
      </c>
      <c r="B431" s="20" t="s">
        <v>42</v>
      </c>
      <c r="C431" s="11" t="s">
        <v>14</v>
      </c>
      <c r="D431" s="11" t="s">
        <v>12</v>
      </c>
      <c r="E431" s="6">
        <f t="shared" ca="1" si="60"/>
        <v>161</v>
      </c>
      <c r="F431" s="6">
        <f t="shared" ca="1" si="63"/>
        <v>344</v>
      </c>
      <c r="G431" s="20">
        <f t="shared" ca="1" si="66"/>
        <v>161</v>
      </c>
      <c r="H431" s="20">
        <f t="shared" ca="1" si="67"/>
        <v>413</v>
      </c>
      <c r="I431" s="26">
        <v>8</v>
      </c>
    </row>
    <row r="432" spans="1:9">
      <c r="A432" s="20">
        <v>2011</v>
      </c>
      <c r="B432" s="20" t="s">
        <v>42</v>
      </c>
      <c r="C432" s="11" t="s">
        <v>14</v>
      </c>
      <c r="D432" s="11" t="s">
        <v>13</v>
      </c>
      <c r="E432" s="6">
        <f t="shared" ca="1" si="60"/>
        <v>366</v>
      </c>
      <c r="F432" s="6">
        <f t="shared" ca="1" si="63"/>
        <v>344</v>
      </c>
      <c r="G432" s="20">
        <f t="shared" ca="1" si="66"/>
        <v>161</v>
      </c>
      <c r="H432" s="20">
        <f t="shared" ca="1" si="67"/>
        <v>413</v>
      </c>
      <c r="I432" s="26">
        <v>8</v>
      </c>
    </row>
    <row r="433" spans="1:9">
      <c r="A433" s="20">
        <v>2011</v>
      </c>
      <c r="B433" s="3" t="s">
        <v>42</v>
      </c>
      <c r="C433" s="11" t="s">
        <v>14</v>
      </c>
      <c r="D433" s="11" t="s">
        <v>26</v>
      </c>
      <c r="E433" s="6">
        <f t="shared" ca="1" si="60"/>
        <v>200</v>
      </c>
      <c r="F433" s="6">
        <f t="shared" ca="1" si="63"/>
        <v>344</v>
      </c>
      <c r="G433" s="3">
        <f t="shared" ca="1" si="66"/>
        <v>161</v>
      </c>
      <c r="H433" s="3">
        <f t="shared" ca="1" si="67"/>
        <v>413</v>
      </c>
      <c r="I433" s="26">
        <v>8</v>
      </c>
    </row>
    <row r="434" spans="1:9">
      <c r="A434" s="20">
        <v>2011</v>
      </c>
      <c r="B434" s="21" t="s">
        <v>32</v>
      </c>
      <c r="C434" s="11" t="s">
        <v>14</v>
      </c>
      <c r="D434" s="11" t="s">
        <v>1</v>
      </c>
      <c r="E434" s="6">
        <f t="shared" ca="1" si="60"/>
        <v>60</v>
      </c>
      <c r="F434" s="6">
        <f t="shared" ca="1" si="63"/>
        <v>60</v>
      </c>
      <c r="G434" s="20">
        <f t="shared" ref="G434:G449" ca="1" si="68">MIN($E$434:$E$449)</f>
        <v>60</v>
      </c>
      <c r="H434" s="20">
        <f t="shared" ref="H434:H449" ca="1" si="69">MAX($E$434:$E$449)</f>
        <v>60</v>
      </c>
      <c r="I434" s="26">
        <v>7</v>
      </c>
    </row>
    <row r="435" spans="1:9">
      <c r="A435" s="20">
        <v>2011</v>
      </c>
      <c r="B435" s="20" t="s">
        <v>32</v>
      </c>
      <c r="C435" s="11" t="s">
        <v>14</v>
      </c>
      <c r="D435" s="11" t="s">
        <v>2</v>
      </c>
      <c r="E435" s="6">
        <f t="shared" ca="1" si="60"/>
        <v>60</v>
      </c>
      <c r="F435" s="6">
        <f t="shared" ca="1" si="63"/>
        <v>60</v>
      </c>
      <c r="G435" s="20">
        <f t="shared" ca="1" si="68"/>
        <v>60</v>
      </c>
      <c r="H435" s="20">
        <f t="shared" ca="1" si="69"/>
        <v>60</v>
      </c>
      <c r="I435" s="26">
        <v>7</v>
      </c>
    </row>
    <row r="436" spans="1:9">
      <c r="A436" s="20">
        <v>2011</v>
      </c>
      <c r="B436" s="20" t="s">
        <v>32</v>
      </c>
      <c r="C436" s="11" t="s">
        <v>14</v>
      </c>
      <c r="D436" s="12" t="s">
        <v>3</v>
      </c>
      <c r="E436" s="6">
        <f t="shared" ca="1" si="60"/>
        <v>60</v>
      </c>
      <c r="F436" s="6">
        <f t="shared" ca="1" si="63"/>
        <v>60</v>
      </c>
      <c r="G436" s="20">
        <f t="shared" ca="1" si="68"/>
        <v>60</v>
      </c>
      <c r="H436" s="20">
        <f t="shared" ca="1" si="69"/>
        <v>60</v>
      </c>
      <c r="I436" s="26">
        <v>7</v>
      </c>
    </row>
    <row r="437" spans="1:9">
      <c r="A437" s="20">
        <v>2011</v>
      </c>
      <c r="B437" s="20" t="s">
        <v>32</v>
      </c>
      <c r="C437" s="11" t="s">
        <v>14</v>
      </c>
      <c r="D437" s="11" t="s">
        <v>4</v>
      </c>
      <c r="E437" s="6">
        <f t="shared" ca="1" si="60"/>
        <v>60</v>
      </c>
      <c r="F437" s="6">
        <f t="shared" ca="1" si="63"/>
        <v>60</v>
      </c>
      <c r="G437" s="20">
        <f t="shared" ca="1" si="68"/>
        <v>60</v>
      </c>
      <c r="H437" s="20">
        <f t="shared" ca="1" si="69"/>
        <v>60</v>
      </c>
      <c r="I437" s="26">
        <v>7</v>
      </c>
    </row>
    <row r="438" spans="1:9">
      <c r="A438" s="20">
        <v>2011</v>
      </c>
      <c r="B438" s="20" t="s">
        <v>32</v>
      </c>
      <c r="C438" s="11" t="s">
        <v>14</v>
      </c>
      <c r="D438" s="12" t="s">
        <v>5</v>
      </c>
      <c r="E438" s="6">
        <f t="shared" ca="1" si="60"/>
        <v>60</v>
      </c>
      <c r="F438" s="6">
        <f t="shared" ca="1" si="63"/>
        <v>60</v>
      </c>
      <c r="G438" s="20">
        <f t="shared" ca="1" si="68"/>
        <v>60</v>
      </c>
      <c r="H438" s="20">
        <f t="shared" ca="1" si="69"/>
        <v>60</v>
      </c>
      <c r="I438" s="26">
        <v>7</v>
      </c>
    </row>
    <row r="439" spans="1:9">
      <c r="A439" s="20">
        <v>2011</v>
      </c>
      <c r="B439" s="20" t="s">
        <v>32</v>
      </c>
      <c r="C439" s="11" t="s">
        <v>14</v>
      </c>
      <c r="D439" s="12" t="s">
        <v>6</v>
      </c>
      <c r="E439" s="6">
        <f t="shared" ca="1" si="60"/>
        <v>60</v>
      </c>
      <c r="F439" s="6">
        <f t="shared" ca="1" si="63"/>
        <v>60</v>
      </c>
      <c r="G439" s="20">
        <f t="shared" ca="1" si="68"/>
        <v>60</v>
      </c>
      <c r="H439" s="20">
        <f t="shared" ca="1" si="69"/>
        <v>60</v>
      </c>
      <c r="I439" s="26">
        <v>7</v>
      </c>
    </row>
    <row r="440" spans="1:9">
      <c r="A440" s="20">
        <v>2011</v>
      </c>
      <c r="B440" s="20" t="s">
        <v>32</v>
      </c>
      <c r="C440" s="11" t="s">
        <v>14</v>
      </c>
      <c r="D440" s="11" t="s">
        <v>24</v>
      </c>
      <c r="E440" s="6">
        <f t="shared" ca="1" si="60"/>
        <v>60</v>
      </c>
      <c r="F440" s="6">
        <f t="shared" ca="1" si="63"/>
        <v>60</v>
      </c>
      <c r="G440" s="20">
        <f t="shared" ca="1" si="68"/>
        <v>60</v>
      </c>
      <c r="H440" s="20">
        <f t="shared" ca="1" si="69"/>
        <v>60</v>
      </c>
      <c r="I440" s="26">
        <v>7</v>
      </c>
    </row>
    <row r="441" spans="1:9">
      <c r="A441" s="20">
        <v>2011</v>
      </c>
      <c r="B441" s="20" t="s">
        <v>32</v>
      </c>
      <c r="C441" s="11" t="s">
        <v>14</v>
      </c>
      <c r="D441" s="11" t="s">
        <v>7</v>
      </c>
      <c r="E441" s="6">
        <f t="shared" ca="1" si="60"/>
        <v>60</v>
      </c>
      <c r="F441" s="6">
        <f t="shared" ca="1" si="63"/>
        <v>60</v>
      </c>
      <c r="G441" s="20">
        <f t="shared" ca="1" si="68"/>
        <v>60</v>
      </c>
      <c r="H441" s="20">
        <f t="shared" ca="1" si="69"/>
        <v>60</v>
      </c>
      <c r="I441" s="26">
        <v>7</v>
      </c>
    </row>
    <row r="442" spans="1:9">
      <c r="A442" s="20">
        <v>2011</v>
      </c>
      <c r="B442" s="20" t="s">
        <v>32</v>
      </c>
      <c r="C442" s="11" t="s">
        <v>14</v>
      </c>
      <c r="D442" s="11" t="s">
        <v>8</v>
      </c>
      <c r="E442" s="6">
        <f t="shared" ca="1" si="60"/>
        <v>60</v>
      </c>
      <c r="F442" s="6">
        <f t="shared" ca="1" si="63"/>
        <v>60</v>
      </c>
      <c r="G442" s="20">
        <f t="shared" ca="1" si="68"/>
        <v>60</v>
      </c>
      <c r="H442" s="20">
        <f t="shared" ca="1" si="69"/>
        <v>60</v>
      </c>
      <c r="I442" s="26">
        <v>7</v>
      </c>
    </row>
    <row r="443" spans="1:9">
      <c r="A443" s="20">
        <v>2011</v>
      </c>
      <c r="B443" s="20" t="s">
        <v>32</v>
      </c>
      <c r="C443" s="11" t="s">
        <v>14</v>
      </c>
      <c r="D443" s="11" t="s">
        <v>9</v>
      </c>
      <c r="E443" s="6">
        <f t="shared" ca="1" si="60"/>
        <v>60</v>
      </c>
      <c r="F443" s="6">
        <f t="shared" ca="1" si="63"/>
        <v>60</v>
      </c>
      <c r="G443" s="20">
        <f t="shared" ca="1" si="68"/>
        <v>60</v>
      </c>
      <c r="H443" s="20">
        <f t="shared" ca="1" si="69"/>
        <v>60</v>
      </c>
      <c r="I443" s="26">
        <v>7</v>
      </c>
    </row>
    <row r="444" spans="1:9">
      <c r="A444" s="20">
        <v>2011</v>
      </c>
      <c r="B444" s="20" t="s">
        <v>32</v>
      </c>
      <c r="C444" s="11" t="s">
        <v>14</v>
      </c>
      <c r="D444" s="11" t="s">
        <v>10</v>
      </c>
      <c r="E444" s="6">
        <f t="shared" ca="1" si="60"/>
        <v>60</v>
      </c>
      <c r="F444" s="6">
        <f t="shared" ca="1" si="63"/>
        <v>60</v>
      </c>
      <c r="G444" s="20">
        <f t="shared" ca="1" si="68"/>
        <v>60</v>
      </c>
      <c r="H444" s="20">
        <f t="shared" ca="1" si="69"/>
        <v>60</v>
      </c>
      <c r="I444" s="26">
        <v>7</v>
      </c>
    </row>
    <row r="445" spans="1:9">
      <c r="A445" s="20">
        <v>2011</v>
      </c>
      <c r="B445" s="20" t="s">
        <v>32</v>
      </c>
      <c r="C445" s="11" t="s">
        <v>14</v>
      </c>
      <c r="D445" s="11" t="s">
        <v>11</v>
      </c>
      <c r="E445" s="6">
        <f t="shared" ca="1" si="60"/>
        <v>60</v>
      </c>
      <c r="F445" s="6">
        <f t="shared" ca="1" si="63"/>
        <v>60</v>
      </c>
      <c r="G445" s="20">
        <f t="shared" ca="1" si="68"/>
        <v>60</v>
      </c>
      <c r="H445" s="20">
        <f t="shared" ca="1" si="69"/>
        <v>60</v>
      </c>
      <c r="I445" s="26">
        <v>7</v>
      </c>
    </row>
    <row r="446" spans="1:9">
      <c r="A446" s="20">
        <v>2011</v>
      </c>
      <c r="B446" s="20" t="s">
        <v>32</v>
      </c>
      <c r="C446" s="11" t="s">
        <v>14</v>
      </c>
      <c r="D446" s="11" t="s">
        <v>25</v>
      </c>
      <c r="E446" s="6">
        <f t="shared" ca="1" si="60"/>
        <v>60</v>
      </c>
      <c r="F446" s="6">
        <f t="shared" ca="1" si="63"/>
        <v>60</v>
      </c>
      <c r="G446" s="20">
        <f t="shared" ca="1" si="68"/>
        <v>60</v>
      </c>
      <c r="H446" s="20">
        <f t="shared" ca="1" si="69"/>
        <v>60</v>
      </c>
      <c r="I446" s="26">
        <v>7</v>
      </c>
    </row>
    <row r="447" spans="1:9">
      <c r="A447" s="20">
        <v>2011</v>
      </c>
      <c r="B447" s="20" t="s">
        <v>32</v>
      </c>
      <c r="C447" s="11" t="s">
        <v>14</v>
      </c>
      <c r="D447" s="11" t="s">
        <v>12</v>
      </c>
      <c r="E447" s="6">
        <f t="shared" ca="1" si="60"/>
        <v>60</v>
      </c>
      <c r="F447" s="6">
        <f t="shared" ca="1" si="63"/>
        <v>60</v>
      </c>
      <c r="G447" s="20">
        <f t="shared" ca="1" si="68"/>
        <v>60</v>
      </c>
      <c r="H447" s="20">
        <f t="shared" ca="1" si="69"/>
        <v>60</v>
      </c>
      <c r="I447" s="26">
        <v>7</v>
      </c>
    </row>
    <row r="448" spans="1:9">
      <c r="A448" s="20">
        <v>2011</v>
      </c>
      <c r="B448" s="20" t="s">
        <v>32</v>
      </c>
      <c r="C448" s="11" t="s">
        <v>14</v>
      </c>
      <c r="D448" s="11" t="s">
        <v>13</v>
      </c>
      <c r="E448" s="6">
        <f t="shared" ca="1" si="60"/>
        <v>60</v>
      </c>
      <c r="F448" s="6">
        <f t="shared" ca="1" si="63"/>
        <v>60</v>
      </c>
      <c r="G448" s="20">
        <f t="shared" ca="1" si="68"/>
        <v>60</v>
      </c>
      <c r="H448" s="20">
        <f t="shared" ca="1" si="69"/>
        <v>60</v>
      </c>
      <c r="I448" s="26">
        <v>7</v>
      </c>
    </row>
    <row r="449" spans="1:9">
      <c r="A449" s="20">
        <v>2011</v>
      </c>
      <c r="B449" s="3" t="s">
        <v>32</v>
      </c>
      <c r="C449" s="11" t="s">
        <v>14</v>
      </c>
      <c r="D449" s="11" t="s">
        <v>26</v>
      </c>
      <c r="E449" s="6">
        <f t="shared" ca="1" si="60"/>
        <v>60</v>
      </c>
      <c r="F449" s="6">
        <f t="shared" ca="1" si="63"/>
        <v>60</v>
      </c>
      <c r="G449" s="3">
        <f t="shared" ca="1" si="68"/>
        <v>60</v>
      </c>
      <c r="H449" s="3">
        <f t="shared" ca="1" si="69"/>
        <v>60</v>
      </c>
      <c r="I449" s="26">
        <v>7</v>
      </c>
    </row>
    <row r="450" spans="1:9">
      <c r="A450" s="20">
        <v>2011</v>
      </c>
      <c r="B450" s="21" t="s">
        <v>31</v>
      </c>
      <c r="C450" s="11" t="s">
        <v>14</v>
      </c>
      <c r="D450" s="11" t="s">
        <v>1</v>
      </c>
      <c r="E450" s="6">
        <f t="shared" ref="E450:E513" ca="1" si="70">VLOOKUP($D450,INDIRECT(A450&amp;"!B11:K27"),$I450,FALSE)</f>
        <v>55</v>
      </c>
      <c r="F450" s="6">
        <f t="shared" ca="1" si="63"/>
        <v>51</v>
      </c>
      <c r="G450" s="20">
        <f t="shared" ref="G450:G465" ca="1" si="71">MIN($E$450:$E$465)</f>
        <v>38</v>
      </c>
      <c r="H450" s="20">
        <f t="shared" ref="H450:H465" ca="1" si="72">MAX($E$450:$E$465)</f>
        <v>63</v>
      </c>
      <c r="I450" s="26">
        <v>6</v>
      </c>
    </row>
    <row r="451" spans="1:9">
      <c r="A451" s="20">
        <v>2011</v>
      </c>
      <c r="B451" s="20" t="s">
        <v>31</v>
      </c>
      <c r="C451" s="11" t="s">
        <v>14</v>
      </c>
      <c r="D451" s="11" t="s">
        <v>2</v>
      </c>
      <c r="E451" s="6">
        <f t="shared" ca="1" si="70"/>
        <v>52</v>
      </c>
      <c r="F451" s="6">
        <f t="shared" ref="F451:F514" ca="1" si="73">VLOOKUP($C451,INDIRECT(A451&amp;"!B11:K27"),$I451,FALSE)</f>
        <v>51</v>
      </c>
      <c r="G451" s="20">
        <f t="shared" ca="1" si="71"/>
        <v>38</v>
      </c>
      <c r="H451" s="20">
        <f t="shared" ca="1" si="72"/>
        <v>63</v>
      </c>
      <c r="I451" s="26">
        <v>6</v>
      </c>
    </row>
    <row r="452" spans="1:9">
      <c r="A452" s="20">
        <v>2011</v>
      </c>
      <c r="B452" s="20" t="s">
        <v>31</v>
      </c>
      <c r="C452" s="11" t="s">
        <v>14</v>
      </c>
      <c r="D452" s="12" t="s">
        <v>3</v>
      </c>
      <c r="E452" s="6">
        <f t="shared" ca="1" si="70"/>
        <v>48</v>
      </c>
      <c r="F452" s="6">
        <f t="shared" ca="1" si="73"/>
        <v>51</v>
      </c>
      <c r="G452" s="20">
        <f t="shared" ca="1" si="71"/>
        <v>38</v>
      </c>
      <c r="H452" s="20">
        <f t="shared" ca="1" si="72"/>
        <v>63</v>
      </c>
      <c r="I452" s="26">
        <v>6</v>
      </c>
    </row>
    <row r="453" spans="1:9">
      <c r="A453" s="20">
        <v>2011</v>
      </c>
      <c r="B453" s="20" t="s">
        <v>31</v>
      </c>
      <c r="C453" s="11" t="s">
        <v>14</v>
      </c>
      <c r="D453" s="11" t="s">
        <v>4</v>
      </c>
      <c r="E453" s="6">
        <f t="shared" ca="1" si="70"/>
        <v>62</v>
      </c>
      <c r="F453" s="6">
        <f t="shared" ca="1" si="73"/>
        <v>51</v>
      </c>
      <c r="G453" s="20">
        <f t="shared" ca="1" si="71"/>
        <v>38</v>
      </c>
      <c r="H453" s="20">
        <f t="shared" ca="1" si="72"/>
        <v>63</v>
      </c>
      <c r="I453" s="26">
        <v>6</v>
      </c>
    </row>
    <row r="454" spans="1:9">
      <c r="A454" s="20">
        <v>2011</v>
      </c>
      <c r="B454" s="20" t="s">
        <v>31</v>
      </c>
      <c r="C454" s="11" t="s">
        <v>14</v>
      </c>
      <c r="D454" s="12" t="s">
        <v>5</v>
      </c>
      <c r="E454" s="6">
        <f t="shared" ca="1" si="70"/>
        <v>47</v>
      </c>
      <c r="F454" s="6">
        <f t="shared" ca="1" si="73"/>
        <v>51</v>
      </c>
      <c r="G454" s="20">
        <f t="shared" ca="1" si="71"/>
        <v>38</v>
      </c>
      <c r="H454" s="20">
        <f t="shared" ca="1" si="72"/>
        <v>63</v>
      </c>
      <c r="I454" s="26">
        <v>6</v>
      </c>
    </row>
    <row r="455" spans="1:9">
      <c r="A455" s="20">
        <v>2011</v>
      </c>
      <c r="B455" s="20" t="s">
        <v>31</v>
      </c>
      <c r="C455" s="11" t="s">
        <v>14</v>
      </c>
      <c r="D455" s="12" t="s">
        <v>6</v>
      </c>
      <c r="E455" s="6">
        <f t="shared" ca="1" si="70"/>
        <v>38</v>
      </c>
      <c r="F455" s="6">
        <f t="shared" ca="1" si="73"/>
        <v>51</v>
      </c>
      <c r="G455" s="20">
        <f t="shared" ca="1" si="71"/>
        <v>38</v>
      </c>
      <c r="H455" s="20">
        <f t="shared" ca="1" si="72"/>
        <v>63</v>
      </c>
      <c r="I455" s="26">
        <v>6</v>
      </c>
    </row>
    <row r="456" spans="1:9">
      <c r="A456" s="20">
        <v>2011</v>
      </c>
      <c r="B456" s="20" t="s">
        <v>31</v>
      </c>
      <c r="C456" s="11" t="s">
        <v>14</v>
      </c>
      <c r="D456" s="11" t="s">
        <v>24</v>
      </c>
      <c r="E456" s="6">
        <f t="shared" ca="1" si="70"/>
        <v>49</v>
      </c>
      <c r="F456" s="6">
        <f t="shared" ca="1" si="73"/>
        <v>51</v>
      </c>
      <c r="G456" s="20">
        <f t="shared" ca="1" si="71"/>
        <v>38</v>
      </c>
      <c r="H456" s="20">
        <f t="shared" ca="1" si="72"/>
        <v>63</v>
      </c>
      <c r="I456" s="26">
        <v>6</v>
      </c>
    </row>
    <row r="457" spans="1:9">
      <c r="A457" s="20">
        <v>2011</v>
      </c>
      <c r="B457" s="20" t="s">
        <v>31</v>
      </c>
      <c r="C457" s="11" t="s">
        <v>14</v>
      </c>
      <c r="D457" s="11" t="s">
        <v>7</v>
      </c>
      <c r="E457" s="6">
        <f t="shared" ca="1" si="70"/>
        <v>56</v>
      </c>
      <c r="F457" s="6">
        <f t="shared" ca="1" si="73"/>
        <v>51</v>
      </c>
      <c r="G457" s="20">
        <f t="shared" ca="1" si="71"/>
        <v>38</v>
      </c>
      <c r="H457" s="20">
        <f t="shared" ca="1" si="72"/>
        <v>63</v>
      </c>
      <c r="I457" s="26">
        <v>6</v>
      </c>
    </row>
    <row r="458" spans="1:9">
      <c r="A458" s="20">
        <v>2011</v>
      </c>
      <c r="B458" s="20" t="s">
        <v>31</v>
      </c>
      <c r="C458" s="11" t="s">
        <v>14</v>
      </c>
      <c r="D458" s="11" t="s">
        <v>8</v>
      </c>
      <c r="E458" s="6">
        <f t="shared" ca="1" si="70"/>
        <v>53</v>
      </c>
      <c r="F458" s="6">
        <f t="shared" ca="1" si="73"/>
        <v>51</v>
      </c>
      <c r="G458" s="20">
        <f t="shared" ca="1" si="71"/>
        <v>38</v>
      </c>
      <c r="H458" s="20">
        <f t="shared" ca="1" si="72"/>
        <v>63</v>
      </c>
      <c r="I458" s="26">
        <v>6</v>
      </c>
    </row>
    <row r="459" spans="1:9">
      <c r="A459" s="20">
        <v>2011</v>
      </c>
      <c r="B459" s="20" t="s">
        <v>31</v>
      </c>
      <c r="C459" s="11" t="s">
        <v>14</v>
      </c>
      <c r="D459" s="11" t="s">
        <v>9</v>
      </c>
      <c r="E459" s="6">
        <f t="shared" ca="1" si="70"/>
        <v>46</v>
      </c>
      <c r="F459" s="6">
        <f t="shared" ca="1" si="73"/>
        <v>51</v>
      </c>
      <c r="G459" s="20">
        <f t="shared" ca="1" si="71"/>
        <v>38</v>
      </c>
      <c r="H459" s="20">
        <f t="shared" ca="1" si="72"/>
        <v>63</v>
      </c>
      <c r="I459" s="26">
        <v>6</v>
      </c>
    </row>
    <row r="460" spans="1:9">
      <c r="A460" s="20">
        <v>2011</v>
      </c>
      <c r="B460" s="20" t="s">
        <v>31</v>
      </c>
      <c r="C460" s="11" t="s">
        <v>14</v>
      </c>
      <c r="D460" s="11" t="s">
        <v>10</v>
      </c>
      <c r="E460" s="6">
        <f t="shared" ca="1" si="70"/>
        <v>51</v>
      </c>
      <c r="F460" s="6">
        <f t="shared" ca="1" si="73"/>
        <v>51</v>
      </c>
      <c r="G460" s="20">
        <f t="shared" ca="1" si="71"/>
        <v>38</v>
      </c>
      <c r="H460" s="20">
        <f t="shared" ca="1" si="72"/>
        <v>63</v>
      </c>
      <c r="I460" s="26">
        <v>6</v>
      </c>
    </row>
    <row r="461" spans="1:9">
      <c r="A461" s="20">
        <v>2011</v>
      </c>
      <c r="B461" s="20" t="s">
        <v>31</v>
      </c>
      <c r="C461" s="11" t="s">
        <v>14</v>
      </c>
      <c r="D461" s="11" t="s">
        <v>11</v>
      </c>
      <c r="E461" s="6">
        <f t="shared" ca="1" si="70"/>
        <v>53</v>
      </c>
      <c r="F461" s="6">
        <f t="shared" ca="1" si="73"/>
        <v>51</v>
      </c>
      <c r="G461" s="20">
        <f t="shared" ca="1" si="71"/>
        <v>38</v>
      </c>
      <c r="H461" s="20">
        <f t="shared" ca="1" si="72"/>
        <v>63</v>
      </c>
      <c r="I461" s="26">
        <v>6</v>
      </c>
    </row>
    <row r="462" spans="1:9">
      <c r="A462" s="20">
        <v>2011</v>
      </c>
      <c r="B462" s="20" t="s">
        <v>31</v>
      </c>
      <c r="C462" s="11" t="s">
        <v>14</v>
      </c>
      <c r="D462" s="11" t="s">
        <v>25</v>
      </c>
      <c r="E462" s="6">
        <f t="shared" ca="1" si="70"/>
        <v>57</v>
      </c>
      <c r="F462" s="6">
        <f t="shared" ca="1" si="73"/>
        <v>51</v>
      </c>
      <c r="G462" s="20">
        <f t="shared" ca="1" si="71"/>
        <v>38</v>
      </c>
      <c r="H462" s="20">
        <f t="shared" ca="1" si="72"/>
        <v>63</v>
      </c>
      <c r="I462" s="26">
        <v>6</v>
      </c>
    </row>
    <row r="463" spans="1:9">
      <c r="A463" s="20">
        <v>2011</v>
      </c>
      <c r="B463" s="20" t="s">
        <v>31</v>
      </c>
      <c r="C463" s="11" t="s">
        <v>14</v>
      </c>
      <c r="D463" s="11" t="s">
        <v>12</v>
      </c>
      <c r="E463" s="6">
        <f t="shared" ca="1" si="70"/>
        <v>59</v>
      </c>
      <c r="F463" s="6">
        <f t="shared" ca="1" si="73"/>
        <v>51</v>
      </c>
      <c r="G463" s="20">
        <f t="shared" ca="1" si="71"/>
        <v>38</v>
      </c>
      <c r="H463" s="20">
        <f t="shared" ca="1" si="72"/>
        <v>63</v>
      </c>
      <c r="I463" s="26">
        <v>6</v>
      </c>
    </row>
    <row r="464" spans="1:9">
      <c r="A464" s="20">
        <v>2011</v>
      </c>
      <c r="B464" s="20" t="s">
        <v>31</v>
      </c>
      <c r="C464" s="11" t="s">
        <v>14</v>
      </c>
      <c r="D464" s="11" t="s">
        <v>13</v>
      </c>
      <c r="E464" s="6">
        <f t="shared" ca="1" si="70"/>
        <v>45</v>
      </c>
      <c r="F464" s="6">
        <f t="shared" ca="1" si="73"/>
        <v>51</v>
      </c>
      <c r="G464" s="20">
        <f t="shared" ca="1" si="71"/>
        <v>38</v>
      </c>
      <c r="H464" s="20">
        <f t="shared" ca="1" si="72"/>
        <v>63</v>
      </c>
      <c r="I464" s="26">
        <v>6</v>
      </c>
    </row>
    <row r="465" spans="1:9">
      <c r="A465" s="20">
        <v>2011</v>
      </c>
      <c r="B465" s="3" t="s">
        <v>31</v>
      </c>
      <c r="C465" s="11" t="s">
        <v>14</v>
      </c>
      <c r="D465" s="11" t="s">
        <v>26</v>
      </c>
      <c r="E465" s="6">
        <f t="shared" ca="1" si="70"/>
        <v>63</v>
      </c>
      <c r="F465" s="6">
        <f t="shared" ca="1" si="73"/>
        <v>51</v>
      </c>
      <c r="G465" s="3">
        <f t="shared" ca="1" si="71"/>
        <v>38</v>
      </c>
      <c r="H465" s="3">
        <f t="shared" ca="1" si="72"/>
        <v>63</v>
      </c>
      <c r="I465" s="26">
        <v>6</v>
      </c>
    </row>
    <row r="466" spans="1:9">
      <c r="A466" s="20">
        <v>2011</v>
      </c>
      <c r="B466" s="21" t="s">
        <v>30</v>
      </c>
      <c r="C466" s="11" t="s">
        <v>14</v>
      </c>
      <c r="D466" s="11" t="s">
        <v>1</v>
      </c>
      <c r="E466" s="6">
        <f t="shared" ca="1" si="70"/>
        <v>232</v>
      </c>
      <c r="F466" s="6">
        <f t="shared" ca="1" si="73"/>
        <v>272</v>
      </c>
      <c r="G466" s="21">
        <f t="shared" ref="G466:G481" ca="1" si="74">MIN($E$466:$E$481)</f>
        <v>213</v>
      </c>
      <c r="H466" s="21">
        <f t="shared" ref="H466:H481" ca="1" si="75">MAX($E$466:$E$481)</f>
        <v>402</v>
      </c>
      <c r="I466" s="26">
        <v>5</v>
      </c>
    </row>
    <row r="467" spans="1:9">
      <c r="A467" s="20">
        <v>2011</v>
      </c>
      <c r="B467" s="20" t="s">
        <v>30</v>
      </c>
      <c r="C467" s="11" t="s">
        <v>14</v>
      </c>
      <c r="D467" s="11" t="s">
        <v>2</v>
      </c>
      <c r="E467" s="6">
        <f t="shared" ca="1" si="70"/>
        <v>235</v>
      </c>
      <c r="F467" s="6">
        <f t="shared" ca="1" si="73"/>
        <v>272</v>
      </c>
      <c r="G467" s="20">
        <f t="shared" ca="1" si="74"/>
        <v>213</v>
      </c>
      <c r="H467" s="20">
        <f t="shared" ca="1" si="75"/>
        <v>402</v>
      </c>
      <c r="I467" s="26">
        <v>5</v>
      </c>
    </row>
    <row r="468" spans="1:9">
      <c r="A468" s="20">
        <v>2011</v>
      </c>
      <c r="B468" s="20" t="s">
        <v>30</v>
      </c>
      <c r="C468" s="11" t="s">
        <v>14</v>
      </c>
      <c r="D468" s="12" t="s">
        <v>3</v>
      </c>
      <c r="E468" s="6">
        <f t="shared" ca="1" si="70"/>
        <v>311</v>
      </c>
      <c r="F468" s="6">
        <f t="shared" ca="1" si="73"/>
        <v>272</v>
      </c>
      <c r="G468" s="20">
        <f t="shared" ca="1" si="74"/>
        <v>213</v>
      </c>
      <c r="H468" s="20">
        <f t="shared" ca="1" si="75"/>
        <v>402</v>
      </c>
      <c r="I468" s="26">
        <v>5</v>
      </c>
    </row>
    <row r="469" spans="1:9">
      <c r="A469" s="20">
        <v>2011</v>
      </c>
      <c r="B469" s="20" t="s">
        <v>30</v>
      </c>
      <c r="C469" s="11" t="s">
        <v>14</v>
      </c>
      <c r="D469" s="11" t="s">
        <v>4</v>
      </c>
      <c r="E469" s="6">
        <f t="shared" ca="1" si="70"/>
        <v>376</v>
      </c>
      <c r="F469" s="6">
        <f t="shared" ca="1" si="73"/>
        <v>272</v>
      </c>
      <c r="G469" s="20">
        <f t="shared" ca="1" si="74"/>
        <v>213</v>
      </c>
      <c r="H469" s="20">
        <f t="shared" ca="1" si="75"/>
        <v>402</v>
      </c>
      <c r="I469" s="26">
        <v>5</v>
      </c>
    </row>
    <row r="470" spans="1:9">
      <c r="A470" s="20">
        <v>2011</v>
      </c>
      <c r="B470" s="20" t="s">
        <v>30</v>
      </c>
      <c r="C470" s="11" t="s">
        <v>14</v>
      </c>
      <c r="D470" s="12" t="s">
        <v>5</v>
      </c>
      <c r="E470" s="6">
        <f t="shared" ca="1" si="70"/>
        <v>261</v>
      </c>
      <c r="F470" s="6">
        <f t="shared" ca="1" si="73"/>
        <v>272</v>
      </c>
      <c r="G470" s="20">
        <f t="shared" ca="1" si="74"/>
        <v>213</v>
      </c>
      <c r="H470" s="20">
        <f t="shared" ca="1" si="75"/>
        <v>402</v>
      </c>
      <c r="I470" s="26">
        <v>5</v>
      </c>
    </row>
    <row r="471" spans="1:9">
      <c r="A471" s="20">
        <v>2011</v>
      </c>
      <c r="B471" s="20" t="s">
        <v>30</v>
      </c>
      <c r="C471" s="11" t="s">
        <v>14</v>
      </c>
      <c r="D471" s="12" t="s">
        <v>6</v>
      </c>
      <c r="E471" s="6">
        <f t="shared" ca="1" si="70"/>
        <v>213</v>
      </c>
      <c r="F471" s="6">
        <f t="shared" ca="1" si="73"/>
        <v>272</v>
      </c>
      <c r="G471" s="20">
        <f t="shared" ca="1" si="74"/>
        <v>213</v>
      </c>
      <c r="H471" s="20">
        <f t="shared" ca="1" si="75"/>
        <v>402</v>
      </c>
      <c r="I471" s="26">
        <v>5</v>
      </c>
    </row>
    <row r="472" spans="1:9">
      <c r="A472" s="20">
        <v>2011</v>
      </c>
      <c r="B472" s="20" t="s">
        <v>30</v>
      </c>
      <c r="C472" s="11" t="s">
        <v>14</v>
      </c>
      <c r="D472" s="11" t="s">
        <v>24</v>
      </c>
      <c r="E472" s="6">
        <f t="shared" ca="1" si="70"/>
        <v>257</v>
      </c>
      <c r="F472" s="6">
        <f t="shared" ca="1" si="73"/>
        <v>272</v>
      </c>
      <c r="G472" s="20">
        <f t="shared" ca="1" si="74"/>
        <v>213</v>
      </c>
      <c r="H472" s="20">
        <f t="shared" ca="1" si="75"/>
        <v>402</v>
      </c>
      <c r="I472" s="26">
        <v>5</v>
      </c>
    </row>
    <row r="473" spans="1:9">
      <c r="A473" s="20">
        <v>2011</v>
      </c>
      <c r="B473" s="20" t="s">
        <v>30</v>
      </c>
      <c r="C473" s="11" t="s">
        <v>14</v>
      </c>
      <c r="D473" s="11" t="s">
        <v>7</v>
      </c>
      <c r="E473" s="6">
        <f t="shared" ca="1" si="70"/>
        <v>382</v>
      </c>
      <c r="F473" s="6">
        <f t="shared" ca="1" si="73"/>
        <v>272</v>
      </c>
      <c r="G473" s="20">
        <f t="shared" ca="1" si="74"/>
        <v>213</v>
      </c>
      <c r="H473" s="20">
        <f t="shared" ca="1" si="75"/>
        <v>402</v>
      </c>
      <c r="I473" s="26">
        <v>5</v>
      </c>
    </row>
    <row r="474" spans="1:9">
      <c r="A474" s="20">
        <v>2011</v>
      </c>
      <c r="B474" s="20" t="s">
        <v>30</v>
      </c>
      <c r="C474" s="11" t="s">
        <v>14</v>
      </c>
      <c r="D474" s="11" t="s">
        <v>8</v>
      </c>
      <c r="E474" s="6">
        <f t="shared" ca="1" si="70"/>
        <v>281</v>
      </c>
      <c r="F474" s="6">
        <f t="shared" ca="1" si="73"/>
        <v>272</v>
      </c>
      <c r="G474" s="20">
        <f t="shared" ca="1" si="74"/>
        <v>213</v>
      </c>
      <c r="H474" s="20">
        <f t="shared" ca="1" si="75"/>
        <v>402</v>
      </c>
      <c r="I474" s="26">
        <v>5</v>
      </c>
    </row>
    <row r="475" spans="1:9">
      <c r="A475" s="20">
        <v>2011</v>
      </c>
      <c r="B475" s="20" t="s">
        <v>30</v>
      </c>
      <c r="C475" s="11" t="s">
        <v>14</v>
      </c>
      <c r="D475" s="11" t="s">
        <v>9</v>
      </c>
      <c r="E475" s="6">
        <f t="shared" ca="1" si="70"/>
        <v>262</v>
      </c>
      <c r="F475" s="6">
        <f t="shared" ca="1" si="73"/>
        <v>272</v>
      </c>
      <c r="G475" s="20">
        <f t="shared" ca="1" si="74"/>
        <v>213</v>
      </c>
      <c r="H475" s="20">
        <f t="shared" ca="1" si="75"/>
        <v>402</v>
      </c>
      <c r="I475" s="26">
        <v>5</v>
      </c>
    </row>
    <row r="476" spans="1:9">
      <c r="A476" s="20">
        <v>2011</v>
      </c>
      <c r="B476" s="20" t="s">
        <v>30</v>
      </c>
      <c r="C476" s="11" t="s">
        <v>14</v>
      </c>
      <c r="D476" s="11" t="s">
        <v>10</v>
      </c>
      <c r="E476" s="6">
        <f t="shared" ca="1" si="70"/>
        <v>240</v>
      </c>
      <c r="F476" s="6">
        <f t="shared" ca="1" si="73"/>
        <v>272</v>
      </c>
      <c r="G476" s="20">
        <f t="shared" ca="1" si="74"/>
        <v>213</v>
      </c>
      <c r="H476" s="20">
        <f t="shared" ca="1" si="75"/>
        <v>402</v>
      </c>
      <c r="I476" s="26">
        <v>5</v>
      </c>
    </row>
    <row r="477" spans="1:9">
      <c r="A477" s="20">
        <v>2011</v>
      </c>
      <c r="B477" s="20" t="s">
        <v>30</v>
      </c>
      <c r="C477" s="11" t="s">
        <v>14</v>
      </c>
      <c r="D477" s="11" t="s">
        <v>11</v>
      </c>
      <c r="E477" s="6">
        <f t="shared" ca="1" si="70"/>
        <v>303</v>
      </c>
      <c r="F477" s="6">
        <f t="shared" ca="1" si="73"/>
        <v>272</v>
      </c>
      <c r="G477" s="20">
        <f t="shared" ca="1" si="74"/>
        <v>213</v>
      </c>
      <c r="H477" s="20">
        <f t="shared" ca="1" si="75"/>
        <v>402</v>
      </c>
      <c r="I477" s="26">
        <v>5</v>
      </c>
    </row>
    <row r="478" spans="1:9">
      <c r="A478" s="20">
        <v>2011</v>
      </c>
      <c r="B478" s="20" t="s">
        <v>30</v>
      </c>
      <c r="C478" s="11" t="s">
        <v>14</v>
      </c>
      <c r="D478" s="11" t="s">
        <v>25</v>
      </c>
      <c r="E478" s="6">
        <f t="shared" ca="1" si="70"/>
        <v>366</v>
      </c>
      <c r="F478" s="6">
        <f t="shared" ca="1" si="73"/>
        <v>272</v>
      </c>
      <c r="G478" s="20">
        <f t="shared" ca="1" si="74"/>
        <v>213</v>
      </c>
      <c r="H478" s="20">
        <f t="shared" ca="1" si="75"/>
        <v>402</v>
      </c>
      <c r="I478" s="26">
        <v>5</v>
      </c>
    </row>
    <row r="479" spans="1:9">
      <c r="A479" s="20">
        <v>2011</v>
      </c>
      <c r="B479" s="20" t="s">
        <v>30</v>
      </c>
      <c r="C479" s="11" t="s">
        <v>14</v>
      </c>
      <c r="D479" s="11" t="s">
        <v>12</v>
      </c>
      <c r="E479" s="6">
        <f t="shared" ca="1" si="70"/>
        <v>402</v>
      </c>
      <c r="F479" s="6">
        <f t="shared" ca="1" si="73"/>
        <v>272</v>
      </c>
      <c r="G479" s="20">
        <f t="shared" ca="1" si="74"/>
        <v>213</v>
      </c>
      <c r="H479" s="20">
        <f t="shared" ca="1" si="75"/>
        <v>402</v>
      </c>
      <c r="I479" s="26">
        <v>5</v>
      </c>
    </row>
    <row r="480" spans="1:9">
      <c r="A480" s="20">
        <v>2011</v>
      </c>
      <c r="B480" s="20" t="s">
        <v>30</v>
      </c>
      <c r="C480" s="11" t="s">
        <v>14</v>
      </c>
      <c r="D480" s="11" t="s">
        <v>13</v>
      </c>
      <c r="E480" s="6">
        <f t="shared" ca="1" si="70"/>
        <v>241</v>
      </c>
      <c r="F480" s="6">
        <f t="shared" ca="1" si="73"/>
        <v>272</v>
      </c>
      <c r="G480" s="20">
        <f t="shared" ca="1" si="74"/>
        <v>213</v>
      </c>
      <c r="H480" s="20">
        <f t="shared" ca="1" si="75"/>
        <v>402</v>
      </c>
      <c r="I480" s="26">
        <v>5</v>
      </c>
    </row>
    <row r="481" spans="1:9">
      <c r="A481" s="20">
        <v>2011</v>
      </c>
      <c r="B481" s="3" t="s">
        <v>30</v>
      </c>
      <c r="C481" s="11" t="s">
        <v>14</v>
      </c>
      <c r="D481" s="11" t="s">
        <v>26</v>
      </c>
      <c r="E481" s="6">
        <f t="shared" ca="1" si="70"/>
        <v>338</v>
      </c>
      <c r="F481" s="6">
        <f t="shared" ca="1" si="73"/>
        <v>272</v>
      </c>
      <c r="G481" s="3">
        <f t="shared" ca="1" si="74"/>
        <v>213</v>
      </c>
      <c r="H481" s="3">
        <f t="shared" ca="1" si="75"/>
        <v>402</v>
      </c>
      <c r="I481" s="26">
        <v>5</v>
      </c>
    </row>
    <row r="482" spans="1:9">
      <c r="A482" s="20">
        <v>2011</v>
      </c>
      <c r="B482" s="20" t="s">
        <v>29</v>
      </c>
      <c r="C482" s="11" t="s">
        <v>14</v>
      </c>
      <c r="D482" s="11" t="s">
        <v>1</v>
      </c>
      <c r="E482" s="6">
        <f t="shared" ca="1" si="70"/>
        <v>1946</v>
      </c>
      <c r="F482" s="6">
        <f t="shared" ca="1" si="73"/>
        <v>2090</v>
      </c>
      <c r="G482" s="20">
        <f t="shared" ref="G482:G497" ca="1" si="76">MIN($E$482:$E$497)</f>
        <v>1926</v>
      </c>
      <c r="H482" s="22">
        <f t="shared" ref="H482:H497" ca="1" si="77">MAX($E$482:$E$497)</f>
        <v>2478</v>
      </c>
      <c r="I482" s="26">
        <v>4</v>
      </c>
    </row>
    <row r="483" spans="1:9">
      <c r="A483" s="20">
        <v>2011</v>
      </c>
      <c r="B483" s="20" t="s">
        <v>29</v>
      </c>
      <c r="C483" s="11" t="s">
        <v>14</v>
      </c>
      <c r="D483" s="11" t="s">
        <v>2</v>
      </c>
      <c r="E483" s="6">
        <f t="shared" ca="1" si="70"/>
        <v>1990</v>
      </c>
      <c r="F483" s="6">
        <f t="shared" ca="1" si="73"/>
        <v>2090</v>
      </c>
      <c r="G483" s="20">
        <f t="shared" ca="1" si="76"/>
        <v>1926</v>
      </c>
      <c r="H483" s="22">
        <f t="shared" ca="1" si="77"/>
        <v>2478</v>
      </c>
      <c r="I483" s="26">
        <v>4</v>
      </c>
    </row>
    <row r="484" spans="1:9">
      <c r="A484" s="20">
        <v>2011</v>
      </c>
      <c r="B484" s="20" t="s">
        <v>29</v>
      </c>
      <c r="C484" s="11" t="s">
        <v>14</v>
      </c>
      <c r="D484" s="12" t="s">
        <v>3</v>
      </c>
      <c r="E484" s="6">
        <f t="shared" ca="1" si="70"/>
        <v>2182</v>
      </c>
      <c r="F484" s="6">
        <f t="shared" ca="1" si="73"/>
        <v>2090</v>
      </c>
      <c r="G484" s="20">
        <f t="shared" ca="1" si="76"/>
        <v>1926</v>
      </c>
      <c r="H484" s="22">
        <f t="shared" ca="1" si="77"/>
        <v>2478</v>
      </c>
      <c r="I484" s="26">
        <v>4</v>
      </c>
    </row>
    <row r="485" spans="1:9">
      <c r="A485" s="20">
        <v>2011</v>
      </c>
      <c r="B485" s="20" t="s">
        <v>29</v>
      </c>
      <c r="C485" s="11" t="s">
        <v>14</v>
      </c>
      <c r="D485" s="11" t="s">
        <v>4</v>
      </c>
      <c r="E485" s="6">
        <f t="shared" ca="1" si="70"/>
        <v>2417</v>
      </c>
      <c r="F485" s="6">
        <f t="shared" ca="1" si="73"/>
        <v>2090</v>
      </c>
      <c r="G485" s="20">
        <f t="shared" ca="1" si="76"/>
        <v>1926</v>
      </c>
      <c r="H485" s="22">
        <f t="shared" ca="1" si="77"/>
        <v>2478</v>
      </c>
      <c r="I485" s="26">
        <v>4</v>
      </c>
    </row>
    <row r="486" spans="1:9">
      <c r="A486" s="20">
        <v>2011</v>
      </c>
      <c r="B486" s="20" t="s">
        <v>29</v>
      </c>
      <c r="C486" s="11" t="s">
        <v>14</v>
      </c>
      <c r="D486" s="12" t="s">
        <v>5</v>
      </c>
      <c r="E486" s="6">
        <f t="shared" ca="1" si="70"/>
        <v>1970</v>
      </c>
      <c r="F486" s="6">
        <f t="shared" ca="1" si="73"/>
        <v>2090</v>
      </c>
      <c r="G486" s="20">
        <f t="shared" ca="1" si="76"/>
        <v>1926</v>
      </c>
      <c r="H486" s="22">
        <f t="shared" ca="1" si="77"/>
        <v>2478</v>
      </c>
      <c r="I486" s="26">
        <v>4</v>
      </c>
    </row>
    <row r="487" spans="1:9">
      <c r="A487" s="20">
        <v>2011</v>
      </c>
      <c r="B487" s="20" t="s">
        <v>29</v>
      </c>
      <c r="C487" s="11" t="s">
        <v>14</v>
      </c>
      <c r="D487" s="12" t="s">
        <v>6</v>
      </c>
      <c r="E487" s="6">
        <f t="shared" ca="1" si="70"/>
        <v>1926</v>
      </c>
      <c r="F487" s="6">
        <f t="shared" ca="1" si="73"/>
        <v>2090</v>
      </c>
      <c r="G487" s="20">
        <f t="shared" ca="1" si="76"/>
        <v>1926</v>
      </c>
      <c r="H487" s="22">
        <f t="shared" ca="1" si="77"/>
        <v>2478</v>
      </c>
      <c r="I487" s="26">
        <v>4</v>
      </c>
    </row>
    <row r="488" spans="1:9">
      <c r="A488" s="20">
        <v>2011</v>
      </c>
      <c r="B488" s="20" t="s">
        <v>29</v>
      </c>
      <c r="C488" s="11" t="s">
        <v>14</v>
      </c>
      <c r="D488" s="11" t="s">
        <v>24</v>
      </c>
      <c r="E488" s="6">
        <f t="shared" ca="1" si="70"/>
        <v>2015</v>
      </c>
      <c r="F488" s="6">
        <f t="shared" ca="1" si="73"/>
        <v>2090</v>
      </c>
      <c r="G488" s="20">
        <f t="shared" ca="1" si="76"/>
        <v>1926</v>
      </c>
      <c r="H488" s="22">
        <f t="shared" ca="1" si="77"/>
        <v>2478</v>
      </c>
      <c r="I488" s="26">
        <v>4</v>
      </c>
    </row>
    <row r="489" spans="1:9">
      <c r="A489" s="20">
        <v>2011</v>
      </c>
      <c r="B489" s="20" t="s">
        <v>29</v>
      </c>
      <c r="C489" s="11" t="s">
        <v>14</v>
      </c>
      <c r="D489" s="11" t="s">
        <v>7</v>
      </c>
      <c r="E489" s="6">
        <f t="shared" ca="1" si="70"/>
        <v>2436</v>
      </c>
      <c r="F489" s="6">
        <f t="shared" ca="1" si="73"/>
        <v>2090</v>
      </c>
      <c r="G489" s="20">
        <f t="shared" ca="1" si="76"/>
        <v>1926</v>
      </c>
      <c r="H489" s="22">
        <f t="shared" ca="1" si="77"/>
        <v>2478</v>
      </c>
      <c r="I489" s="26">
        <v>4</v>
      </c>
    </row>
    <row r="490" spans="1:9">
      <c r="A490" s="20">
        <v>2011</v>
      </c>
      <c r="B490" s="20" t="s">
        <v>29</v>
      </c>
      <c r="C490" s="11" t="s">
        <v>14</v>
      </c>
      <c r="D490" s="11" t="s">
        <v>8</v>
      </c>
      <c r="E490" s="6">
        <f t="shared" ca="1" si="70"/>
        <v>2069</v>
      </c>
      <c r="F490" s="6">
        <f t="shared" ca="1" si="73"/>
        <v>2090</v>
      </c>
      <c r="G490" s="20">
        <f t="shared" ca="1" si="76"/>
        <v>1926</v>
      </c>
      <c r="H490" s="22">
        <f t="shared" ca="1" si="77"/>
        <v>2478</v>
      </c>
      <c r="I490" s="26">
        <v>4</v>
      </c>
    </row>
    <row r="491" spans="1:9">
      <c r="A491" s="20">
        <v>2011</v>
      </c>
      <c r="B491" s="20" t="s">
        <v>29</v>
      </c>
      <c r="C491" s="11" t="s">
        <v>14</v>
      </c>
      <c r="D491" s="11" t="s">
        <v>9</v>
      </c>
      <c r="E491" s="6">
        <f t="shared" ca="1" si="70"/>
        <v>2082</v>
      </c>
      <c r="F491" s="6">
        <f t="shared" ca="1" si="73"/>
        <v>2090</v>
      </c>
      <c r="G491" s="20">
        <f t="shared" ca="1" si="76"/>
        <v>1926</v>
      </c>
      <c r="H491" s="22">
        <f t="shared" ca="1" si="77"/>
        <v>2478</v>
      </c>
      <c r="I491" s="26">
        <v>4</v>
      </c>
    </row>
    <row r="492" spans="1:9">
      <c r="A492" s="20">
        <v>2011</v>
      </c>
      <c r="B492" s="20" t="s">
        <v>29</v>
      </c>
      <c r="C492" s="11" t="s">
        <v>14</v>
      </c>
      <c r="D492" s="11" t="s">
        <v>10</v>
      </c>
      <c r="E492" s="6">
        <f t="shared" ca="1" si="70"/>
        <v>2015</v>
      </c>
      <c r="F492" s="6">
        <f t="shared" ca="1" si="73"/>
        <v>2090</v>
      </c>
      <c r="G492" s="20">
        <f t="shared" ca="1" si="76"/>
        <v>1926</v>
      </c>
      <c r="H492" s="22">
        <f t="shared" ca="1" si="77"/>
        <v>2478</v>
      </c>
      <c r="I492" s="26">
        <v>4</v>
      </c>
    </row>
    <row r="493" spans="1:9">
      <c r="A493" s="20">
        <v>2011</v>
      </c>
      <c r="B493" s="20" t="s">
        <v>29</v>
      </c>
      <c r="C493" s="11" t="s">
        <v>14</v>
      </c>
      <c r="D493" s="11" t="s">
        <v>11</v>
      </c>
      <c r="E493" s="6">
        <f t="shared" ca="1" si="70"/>
        <v>2197</v>
      </c>
      <c r="F493" s="6">
        <f t="shared" ca="1" si="73"/>
        <v>2090</v>
      </c>
      <c r="G493" s="20">
        <f t="shared" ca="1" si="76"/>
        <v>1926</v>
      </c>
      <c r="H493" s="22">
        <f t="shared" ca="1" si="77"/>
        <v>2478</v>
      </c>
      <c r="I493" s="26">
        <v>4</v>
      </c>
    </row>
    <row r="494" spans="1:9">
      <c r="A494" s="20">
        <v>2011</v>
      </c>
      <c r="B494" s="20" t="s">
        <v>29</v>
      </c>
      <c r="C494" s="11" t="s">
        <v>14</v>
      </c>
      <c r="D494" s="11" t="s">
        <v>25</v>
      </c>
      <c r="E494" s="6">
        <f t="shared" ca="1" si="70"/>
        <v>2372</v>
      </c>
      <c r="F494" s="6">
        <f t="shared" ca="1" si="73"/>
        <v>2090</v>
      </c>
      <c r="G494" s="20">
        <f t="shared" ca="1" si="76"/>
        <v>1926</v>
      </c>
      <c r="H494" s="22">
        <f t="shared" ca="1" si="77"/>
        <v>2478</v>
      </c>
      <c r="I494" s="26">
        <v>4</v>
      </c>
    </row>
    <row r="495" spans="1:9">
      <c r="A495" s="20">
        <v>2011</v>
      </c>
      <c r="B495" s="20" t="s">
        <v>29</v>
      </c>
      <c r="C495" s="11" t="s">
        <v>14</v>
      </c>
      <c r="D495" s="11" t="s">
        <v>12</v>
      </c>
      <c r="E495" s="6">
        <f t="shared" ca="1" si="70"/>
        <v>2478</v>
      </c>
      <c r="F495" s="6">
        <f t="shared" ca="1" si="73"/>
        <v>2090</v>
      </c>
      <c r="G495" s="20">
        <f t="shared" ca="1" si="76"/>
        <v>1926</v>
      </c>
      <c r="H495" s="22">
        <f t="shared" ca="1" si="77"/>
        <v>2478</v>
      </c>
      <c r="I495" s="26">
        <v>4</v>
      </c>
    </row>
    <row r="496" spans="1:9">
      <c r="A496" s="20">
        <v>2011</v>
      </c>
      <c r="B496" s="20" t="s">
        <v>29</v>
      </c>
      <c r="C496" s="11" t="s">
        <v>14</v>
      </c>
      <c r="D496" s="11" t="s">
        <v>13</v>
      </c>
      <c r="E496" s="6">
        <f t="shared" ca="1" si="70"/>
        <v>2029</v>
      </c>
      <c r="F496" s="6">
        <f t="shared" ca="1" si="73"/>
        <v>2090</v>
      </c>
      <c r="G496" s="20">
        <f t="shared" ca="1" si="76"/>
        <v>1926</v>
      </c>
      <c r="H496" s="22">
        <f t="shared" ca="1" si="77"/>
        <v>2478</v>
      </c>
      <c r="I496" s="26">
        <v>4</v>
      </c>
    </row>
    <row r="497" spans="1:9">
      <c r="A497" s="20">
        <v>2011</v>
      </c>
      <c r="B497" s="3" t="s">
        <v>29</v>
      </c>
      <c r="C497" s="11" t="s">
        <v>14</v>
      </c>
      <c r="D497" s="11" t="s">
        <v>26</v>
      </c>
      <c r="E497" s="6">
        <f t="shared" ca="1" si="70"/>
        <v>2324</v>
      </c>
      <c r="F497" s="6">
        <f t="shared" ca="1" si="73"/>
        <v>2090</v>
      </c>
      <c r="G497" s="3">
        <f t="shared" ca="1" si="76"/>
        <v>1926</v>
      </c>
      <c r="H497" s="23">
        <f t="shared" ca="1" si="77"/>
        <v>2478</v>
      </c>
      <c r="I497" s="26">
        <v>4</v>
      </c>
    </row>
    <row r="498" spans="1:9">
      <c r="A498" s="20">
        <v>2011</v>
      </c>
      <c r="B498" s="20" t="s">
        <v>28</v>
      </c>
      <c r="C498" s="11" t="s">
        <v>14</v>
      </c>
      <c r="D498" s="11" t="s">
        <v>1</v>
      </c>
      <c r="E498" s="6">
        <f t="shared" ca="1" si="70"/>
        <v>161</v>
      </c>
      <c r="F498" s="6">
        <f t="shared" ca="1" si="73"/>
        <v>179</v>
      </c>
      <c r="G498" s="20">
        <f t="shared" ref="G498:G513" ca="1" si="78">MIN($E$498:$E$513)</f>
        <v>131</v>
      </c>
      <c r="H498" s="20">
        <f t="shared" ref="H498:H513" ca="1" si="79">MAX($E$498:$E$513)</f>
        <v>324</v>
      </c>
      <c r="I498" s="26">
        <v>3</v>
      </c>
    </row>
    <row r="499" spans="1:9">
      <c r="A499" s="20">
        <v>2011</v>
      </c>
      <c r="B499" s="20" t="s">
        <v>28</v>
      </c>
      <c r="C499" s="11" t="s">
        <v>14</v>
      </c>
      <c r="D499" s="11" t="s">
        <v>2</v>
      </c>
      <c r="E499" s="6">
        <f t="shared" ca="1" si="70"/>
        <v>179</v>
      </c>
      <c r="F499" s="6">
        <f t="shared" ca="1" si="73"/>
        <v>179</v>
      </c>
      <c r="G499" s="20">
        <f t="shared" ca="1" si="78"/>
        <v>131</v>
      </c>
      <c r="H499" s="20">
        <f t="shared" ca="1" si="79"/>
        <v>324</v>
      </c>
      <c r="I499" s="26">
        <v>3</v>
      </c>
    </row>
    <row r="500" spans="1:9">
      <c r="A500" s="20">
        <v>2011</v>
      </c>
      <c r="B500" s="20" t="s">
        <v>28</v>
      </c>
      <c r="C500" s="11" t="s">
        <v>14</v>
      </c>
      <c r="D500" s="12" t="s">
        <v>3</v>
      </c>
      <c r="E500" s="6">
        <f t="shared" ca="1" si="70"/>
        <v>284</v>
      </c>
      <c r="F500" s="6">
        <f t="shared" ca="1" si="73"/>
        <v>179</v>
      </c>
      <c r="G500" s="20">
        <f t="shared" ca="1" si="78"/>
        <v>131</v>
      </c>
      <c r="H500" s="20">
        <f t="shared" ca="1" si="79"/>
        <v>324</v>
      </c>
      <c r="I500" s="26">
        <v>3</v>
      </c>
    </row>
    <row r="501" spans="1:9">
      <c r="A501" s="20">
        <v>2011</v>
      </c>
      <c r="B501" s="20" t="s">
        <v>28</v>
      </c>
      <c r="C501" s="11" t="s">
        <v>14</v>
      </c>
      <c r="D501" s="11" t="s">
        <v>4</v>
      </c>
      <c r="E501" s="6">
        <f t="shared" ca="1" si="70"/>
        <v>131</v>
      </c>
      <c r="F501" s="6">
        <f t="shared" ca="1" si="73"/>
        <v>179</v>
      </c>
      <c r="G501" s="20">
        <f t="shared" ca="1" si="78"/>
        <v>131</v>
      </c>
      <c r="H501" s="20">
        <f t="shared" ca="1" si="79"/>
        <v>324</v>
      </c>
      <c r="I501" s="26">
        <v>3</v>
      </c>
    </row>
    <row r="502" spans="1:9">
      <c r="A502" s="20">
        <v>2011</v>
      </c>
      <c r="B502" s="20" t="s">
        <v>28</v>
      </c>
      <c r="C502" s="11" t="s">
        <v>14</v>
      </c>
      <c r="D502" s="12" t="s">
        <v>5</v>
      </c>
      <c r="E502" s="6">
        <f t="shared" ca="1" si="70"/>
        <v>253</v>
      </c>
      <c r="F502" s="6">
        <f t="shared" ca="1" si="73"/>
        <v>179</v>
      </c>
      <c r="G502" s="20">
        <f t="shared" ca="1" si="78"/>
        <v>131</v>
      </c>
      <c r="H502" s="20">
        <f t="shared" ca="1" si="79"/>
        <v>324</v>
      </c>
      <c r="I502" s="26">
        <v>3</v>
      </c>
    </row>
    <row r="503" spans="1:9">
      <c r="A503" s="20">
        <v>2011</v>
      </c>
      <c r="B503" s="20" t="s">
        <v>28</v>
      </c>
      <c r="C503" s="11" t="s">
        <v>14</v>
      </c>
      <c r="D503" s="12" t="s">
        <v>6</v>
      </c>
      <c r="E503" s="6">
        <f t="shared" ca="1" si="70"/>
        <v>324</v>
      </c>
      <c r="F503" s="6">
        <f t="shared" ca="1" si="73"/>
        <v>179</v>
      </c>
      <c r="G503" s="20">
        <f t="shared" ca="1" si="78"/>
        <v>131</v>
      </c>
      <c r="H503" s="20">
        <f t="shared" ca="1" si="79"/>
        <v>324</v>
      </c>
      <c r="I503" s="26">
        <v>3</v>
      </c>
    </row>
    <row r="504" spans="1:9">
      <c r="A504" s="20">
        <v>2011</v>
      </c>
      <c r="B504" s="20" t="s">
        <v>28</v>
      </c>
      <c r="C504" s="11" t="s">
        <v>14</v>
      </c>
      <c r="D504" s="11" t="s">
        <v>24</v>
      </c>
      <c r="E504" s="6">
        <f t="shared" ca="1" si="70"/>
        <v>185</v>
      </c>
      <c r="F504" s="6">
        <f t="shared" ca="1" si="73"/>
        <v>179</v>
      </c>
      <c r="G504" s="20">
        <f t="shared" ca="1" si="78"/>
        <v>131</v>
      </c>
      <c r="H504" s="20">
        <f t="shared" ca="1" si="79"/>
        <v>324</v>
      </c>
      <c r="I504" s="26">
        <v>3</v>
      </c>
    </row>
    <row r="505" spans="1:9">
      <c r="A505" s="20">
        <v>2011</v>
      </c>
      <c r="B505" s="20" t="s">
        <v>28</v>
      </c>
      <c r="C505" s="11" t="s">
        <v>14</v>
      </c>
      <c r="D505" s="11" t="s">
        <v>7</v>
      </c>
      <c r="E505" s="6">
        <f t="shared" ca="1" si="70"/>
        <v>210</v>
      </c>
      <c r="F505" s="6">
        <f t="shared" ca="1" si="73"/>
        <v>179</v>
      </c>
      <c r="G505" s="20">
        <f t="shared" ca="1" si="78"/>
        <v>131</v>
      </c>
      <c r="H505" s="20">
        <f t="shared" ca="1" si="79"/>
        <v>324</v>
      </c>
      <c r="I505" s="26">
        <v>3</v>
      </c>
    </row>
    <row r="506" spans="1:9">
      <c r="A506" s="20">
        <v>2011</v>
      </c>
      <c r="B506" s="20" t="s">
        <v>28</v>
      </c>
      <c r="C506" s="11" t="s">
        <v>14</v>
      </c>
      <c r="D506" s="11" t="s">
        <v>8</v>
      </c>
      <c r="E506" s="6">
        <f t="shared" ca="1" si="70"/>
        <v>157</v>
      </c>
      <c r="F506" s="6">
        <f t="shared" ca="1" si="73"/>
        <v>179</v>
      </c>
      <c r="G506" s="20">
        <f t="shared" ca="1" si="78"/>
        <v>131</v>
      </c>
      <c r="H506" s="20">
        <f t="shared" ca="1" si="79"/>
        <v>324</v>
      </c>
      <c r="I506" s="26">
        <v>3</v>
      </c>
    </row>
    <row r="507" spans="1:9">
      <c r="A507" s="20">
        <v>2011</v>
      </c>
      <c r="B507" s="20" t="s">
        <v>28</v>
      </c>
      <c r="C507" s="11" t="s">
        <v>14</v>
      </c>
      <c r="D507" s="11" t="s">
        <v>9</v>
      </c>
      <c r="E507" s="6">
        <f t="shared" ca="1" si="70"/>
        <v>179</v>
      </c>
      <c r="F507" s="6">
        <f t="shared" ca="1" si="73"/>
        <v>179</v>
      </c>
      <c r="G507" s="20">
        <f t="shared" ca="1" si="78"/>
        <v>131</v>
      </c>
      <c r="H507" s="20">
        <f t="shared" ca="1" si="79"/>
        <v>324</v>
      </c>
      <c r="I507" s="26">
        <v>3</v>
      </c>
    </row>
    <row r="508" spans="1:9">
      <c r="A508" s="20">
        <v>2011</v>
      </c>
      <c r="B508" s="20" t="s">
        <v>28</v>
      </c>
      <c r="C508" s="11" t="s">
        <v>14</v>
      </c>
      <c r="D508" s="11" t="s">
        <v>10</v>
      </c>
      <c r="E508" s="6">
        <f t="shared" ca="1" si="70"/>
        <v>149</v>
      </c>
      <c r="F508" s="6">
        <f t="shared" ca="1" si="73"/>
        <v>179</v>
      </c>
      <c r="G508" s="20">
        <f t="shared" ca="1" si="78"/>
        <v>131</v>
      </c>
      <c r="H508" s="20">
        <f t="shared" ca="1" si="79"/>
        <v>324</v>
      </c>
      <c r="I508" s="26">
        <v>3</v>
      </c>
    </row>
    <row r="509" spans="1:9">
      <c r="A509" s="20">
        <v>2011</v>
      </c>
      <c r="B509" s="20" t="s">
        <v>28</v>
      </c>
      <c r="C509" s="11" t="s">
        <v>14</v>
      </c>
      <c r="D509" s="11" t="s">
        <v>11</v>
      </c>
      <c r="E509" s="6">
        <f t="shared" ca="1" si="70"/>
        <v>229</v>
      </c>
      <c r="F509" s="6">
        <f t="shared" ca="1" si="73"/>
        <v>179</v>
      </c>
      <c r="G509" s="20">
        <f t="shared" ca="1" si="78"/>
        <v>131</v>
      </c>
      <c r="H509" s="20">
        <f t="shared" ca="1" si="79"/>
        <v>324</v>
      </c>
      <c r="I509" s="26">
        <v>3</v>
      </c>
    </row>
    <row r="510" spans="1:9">
      <c r="A510" s="20">
        <v>2011</v>
      </c>
      <c r="B510" s="20" t="s">
        <v>28</v>
      </c>
      <c r="C510" s="11" t="s">
        <v>14</v>
      </c>
      <c r="D510" s="11" t="s">
        <v>25</v>
      </c>
      <c r="E510" s="6">
        <f t="shared" ca="1" si="70"/>
        <v>144</v>
      </c>
      <c r="F510" s="6">
        <f t="shared" ca="1" si="73"/>
        <v>179</v>
      </c>
      <c r="G510" s="20">
        <f t="shared" ca="1" si="78"/>
        <v>131</v>
      </c>
      <c r="H510" s="20">
        <f t="shared" ca="1" si="79"/>
        <v>324</v>
      </c>
      <c r="I510" s="26">
        <v>3</v>
      </c>
    </row>
    <row r="511" spans="1:9">
      <c r="A511" s="20">
        <v>2011</v>
      </c>
      <c r="B511" s="20" t="s">
        <v>28</v>
      </c>
      <c r="C511" s="11" t="s">
        <v>14</v>
      </c>
      <c r="D511" s="11" t="s">
        <v>12</v>
      </c>
      <c r="E511" s="6">
        <f t="shared" ca="1" si="70"/>
        <v>151</v>
      </c>
      <c r="F511" s="6">
        <f t="shared" ca="1" si="73"/>
        <v>179</v>
      </c>
      <c r="G511" s="20">
        <f t="shared" ca="1" si="78"/>
        <v>131</v>
      </c>
      <c r="H511" s="20">
        <f t="shared" ca="1" si="79"/>
        <v>324</v>
      </c>
      <c r="I511" s="26">
        <v>3</v>
      </c>
    </row>
    <row r="512" spans="1:9">
      <c r="A512" s="20">
        <v>2011</v>
      </c>
      <c r="B512" s="20" t="s">
        <v>28</v>
      </c>
      <c r="C512" s="11" t="s">
        <v>14</v>
      </c>
      <c r="D512" s="11" t="s">
        <v>13</v>
      </c>
      <c r="E512" s="6">
        <f t="shared" ca="1" si="70"/>
        <v>201</v>
      </c>
      <c r="F512" s="6">
        <f t="shared" ca="1" si="73"/>
        <v>179</v>
      </c>
      <c r="G512" s="20">
        <f t="shared" ca="1" si="78"/>
        <v>131</v>
      </c>
      <c r="H512" s="20">
        <f t="shared" ca="1" si="79"/>
        <v>324</v>
      </c>
      <c r="I512" s="26">
        <v>3</v>
      </c>
    </row>
    <row r="513" spans="1:9">
      <c r="A513" s="3">
        <v>2011</v>
      </c>
      <c r="B513" s="3" t="s">
        <v>28</v>
      </c>
      <c r="C513" s="11" t="s">
        <v>14</v>
      </c>
      <c r="D513" s="11" t="s">
        <v>26</v>
      </c>
      <c r="E513" s="6">
        <f t="shared" ca="1" si="70"/>
        <v>163</v>
      </c>
      <c r="F513" s="6">
        <f t="shared" ca="1" si="73"/>
        <v>179</v>
      </c>
      <c r="G513" s="3">
        <f t="shared" ca="1" si="78"/>
        <v>131</v>
      </c>
      <c r="H513" s="3">
        <f t="shared" ca="1" si="79"/>
        <v>324</v>
      </c>
      <c r="I513" s="26">
        <v>3</v>
      </c>
    </row>
    <row r="514" spans="1:9">
      <c r="A514" s="21">
        <v>2012</v>
      </c>
      <c r="B514" s="20" t="s">
        <v>34</v>
      </c>
      <c r="C514" s="11" t="s">
        <v>14</v>
      </c>
      <c r="D514" s="11" t="s">
        <v>1</v>
      </c>
      <c r="E514" s="6">
        <f t="shared" ref="E514:E577" ca="1" si="80">VLOOKUP($D514,INDIRECT(A514&amp;"!B11:K27"),$I514,FALSE)</f>
        <v>614</v>
      </c>
      <c r="F514" s="6">
        <f t="shared" ca="1" si="73"/>
        <v>561</v>
      </c>
      <c r="G514" s="20">
        <f t="shared" ref="G514:G529" ca="1" si="81">MIN($E$514:$E$529)</f>
        <v>342</v>
      </c>
      <c r="H514" s="20">
        <f t="shared" ref="H514:H529" ca="1" si="82">MAX($E$514:$E$529)</f>
        <v>653</v>
      </c>
      <c r="I514" s="26">
        <v>10</v>
      </c>
    </row>
    <row r="515" spans="1:9">
      <c r="A515" s="20">
        <v>2012</v>
      </c>
      <c r="B515" s="20" t="s">
        <v>34</v>
      </c>
      <c r="C515" s="11" t="s">
        <v>14</v>
      </c>
      <c r="D515" s="11" t="s">
        <v>2</v>
      </c>
      <c r="E515" s="6">
        <f t="shared" ca="1" si="80"/>
        <v>653</v>
      </c>
      <c r="F515" s="6">
        <f t="shared" ref="F515:F578" ca="1" si="83">VLOOKUP($C515,INDIRECT(A515&amp;"!B11:K27"),$I515,FALSE)</f>
        <v>561</v>
      </c>
      <c r="G515" s="20">
        <f t="shared" ca="1" si="81"/>
        <v>342</v>
      </c>
      <c r="H515" s="20">
        <f t="shared" ca="1" si="82"/>
        <v>653</v>
      </c>
      <c r="I515" s="26">
        <v>10</v>
      </c>
    </row>
    <row r="516" spans="1:9">
      <c r="A516" s="20">
        <v>2012</v>
      </c>
      <c r="B516" s="20" t="s">
        <v>34</v>
      </c>
      <c r="C516" s="11" t="s">
        <v>14</v>
      </c>
      <c r="D516" s="12" t="s">
        <v>3</v>
      </c>
      <c r="E516" s="6">
        <f t="shared" ca="1" si="80"/>
        <v>515</v>
      </c>
      <c r="F516" s="6">
        <f t="shared" ca="1" si="83"/>
        <v>561</v>
      </c>
      <c r="G516" s="20">
        <f t="shared" ca="1" si="81"/>
        <v>342</v>
      </c>
      <c r="H516" s="20">
        <f t="shared" ca="1" si="82"/>
        <v>653</v>
      </c>
      <c r="I516" s="26">
        <v>10</v>
      </c>
    </row>
    <row r="517" spans="1:9">
      <c r="A517" s="20">
        <v>2012</v>
      </c>
      <c r="B517" s="20" t="s">
        <v>34</v>
      </c>
      <c r="C517" s="11" t="s">
        <v>14</v>
      </c>
      <c r="D517" s="11" t="s">
        <v>4</v>
      </c>
      <c r="E517" s="6">
        <f t="shared" ca="1" si="80"/>
        <v>399</v>
      </c>
      <c r="F517" s="6">
        <f t="shared" ca="1" si="83"/>
        <v>561</v>
      </c>
      <c r="G517" s="20">
        <f t="shared" ca="1" si="81"/>
        <v>342</v>
      </c>
      <c r="H517" s="20">
        <f t="shared" ca="1" si="82"/>
        <v>653</v>
      </c>
      <c r="I517" s="26">
        <v>10</v>
      </c>
    </row>
    <row r="518" spans="1:9">
      <c r="A518" s="20">
        <v>2012</v>
      </c>
      <c r="B518" s="20" t="s">
        <v>34</v>
      </c>
      <c r="C518" s="11" t="s">
        <v>14</v>
      </c>
      <c r="D518" s="12" t="s">
        <v>5</v>
      </c>
      <c r="E518" s="6">
        <f t="shared" ca="1" si="80"/>
        <v>372</v>
      </c>
      <c r="F518" s="6">
        <f t="shared" ca="1" si="83"/>
        <v>561</v>
      </c>
      <c r="G518" s="20">
        <f t="shared" ca="1" si="81"/>
        <v>342</v>
      </c>
      <c r="H518" s="20">
        <f t="shared" ca="1" si="82"/>
        <v>653</v>
      </c>
      <c r="I518" s="26">
        <v>10</v>
      </c>
    </row>
    <row r="519" spans="1:9">
      <c r="A519" s="20">
        <v>2012</v>
      </c>
      <c r="B519" s="20" t="s">
        <v>34</v>
      </c>
      <c r="C519" s="11" t="s">
        <v>14</v>
      </c>
      <c r="D519" s="12" t="s">
        <v>6</v>
      </c>
      <c r="E519" s="6">
        <f t="shared" ca="1" si="80"/>
        <v>573</v>
      </c>
      <c r="F519" s="6">
        <f t="shared" ca="1" si="83"/>
        <v>561</v>
      </c>
      <c r="G519" s="20">
        <f t="shared" ca="1" si="81"/>
        <v>342</v>
      </c>
      <c r="H519" s="20">
        <f t="shared" ca="1" si="82"/>
        <v>653</v>
      </c>
      <c r="I519" s="26">
        <v>10</v>
      </c>
    </row>
    <row r="520" spans="1:9">
      <c r="A520" s="20">
        <v>2012</v>
      </c>
      <c r="B520" s="20" t="s">
        <v>34</v>
      </c>
      <c r="C520" s="11" t="s">
        <v>14</v>
      </c>
      <c r="D520" s="11" t="s">
        <v>24</v>
      </c>
      <c r="E520" s="6">
        <f t="shared" ca="1" si="80"/>
        <v>593</v>
      </c>
      <c r="F520" s="6">
        <f t="shared" ca="1" si="83"/>
        <v>561</v>
      </c>
      <c r="G520" s="20">
        <f t="shared" ca="1" si="81"/>
        <v>342</v>
      </c>
      <c r="H520" s="20">
        <f t="shared" ca="1" si="82"/>
        <v>653</v>
      </c>
      <c r="I520" s="26">
        <v>10</v>
      </c>
    </row>
    <row r="521" spans="1:9">
      <c r="A521" s="20">
        <v>2012</v>
      </c>
      <c r="B521" s="20" t="s">
        <v>34</v>
      </c>
      <c r="C521" s="11" t="s">
        <v>14</v>
      </c>
      <c r="D521" s="11" t="s">
        <v>7</v>
      </c>
      <c r="E521" s="6">
        <f t="shared" ca="1" si="80"/>
        <v>342</v>
      </c>
      <c r="F521" s="6">
        <f t="shared" ca="1" si="83"/>
        <v>561</v>
      </c>
      <c r="G521" s="20">
        <f t="shared" ca="1" si="81"/>
        <v>342</v>
      </c>
      <c r="H521" s="20">
        <f t="shared" ca="1" si="82"/>
        <v>653</v>
      </c>
      <c r="I521" s="26">
        <v>10</v>
      </c>
    </row>
    <row r="522" spans="1:9">
      <c r="A522" s="20">
        <v>2012</v>
      </c>
      <c r="B522" s="20" t="s">
        <v>34</v>
      </c>
      <c r="C522" s="11" t="s">
        <v>14</v>
      </c>
      <c r="D522" s="11" t="s">
        <v>8</v>
      </c>
      <c r="E522" s="6">
        <f t="shared" ca="1" si="80"/>
        <v>579</v>
      </c>
      <c r="F522" s="6">
        <f t="shared" ca="1" si="83"/>
        <v>561</v>
      </c>
      <c r="G522" s="20">
        <f t="shared" ca="1" si="81"/>
        <v>342</v>
      </c>
      <c r="H522" s="20">
        <f t="shared" ca="1" si="82"/>
        <v>653</v>
      </c>
      <c r="I522" s="26">
        <v>10</v>
      </c>
    </row>
    <row r="523" spans="1:9">
      <c r="A523" s="20">
        <v>2012</v>
      </c>
      <c r="B523" s="20" t="s">
        <v>34</v>
      </c>
      <c r="C523" s="11" t="s">
        <v>14</v>
      </c>
      <c r="D523" s="11" t="s">
        <v>9</v>
      </c>
      <c r="E523" s="6">
        <f t="shared" ca="1" si="80"/>
        <v>566</v>
      </c>
      <c r="F523" s="6">
        <f t="shared" ca="1" si="83"/>
        <v>561</v>
      </c>
      <c r="G523" s="20">
        <f t="shared" ca="1" si="81"/>
        <v>342</v>
      </c>
      <c r="H523" s="20">
        <f t="shared" ca="1" si="82"/>
        <v>653</v>
      </c>
      <c r="I523" s="26">
        <v>10</v>
      </c>
    </row>
    <row r="524" spans="1:9">
      <c r="A524" s="20">
        <v>2012</v>
      </c>
      <c r="B524" s="20" t="s">
        <v>34</v>
      </c>
      <c r="C524" s="11" t="s">
        <v>14</v>
      </c>
      <c r="D524" s="11" t="s">
        <v>10</v>
      </c>
      <c r="E524" s="6">
        <f t="shared" ca="1" si="80"/>
        <v>641</v>
      </c>
      <c r="F524" s="6">
        <f t="shared" ca="1" si="83"/>
        <v>561</v>
      </c>
      <c r="G524" s="20">
        <f t="shared" ca="1" si="81"/>
        <v>342</v>
      </c>
      <c r="H524" s="20">
        <f t="shared" ca="1" si="82"/>
        <v>653</v>
      </c>
      <c r="I524" s="26">
        <v>10</v>
      </c>
    </row>
    <row r="525" spans="1:9">
      <c r="A525" s="20">
        <v>2012</v>
      </c>
      <c r="B525" s="20" t="s">
        <v>34</v>
      </c>
      <c r="C525" s="11" t="s">
        <v>14</v>
      </c>
      <c r="D525" s="11" t="s">
        <v>11</v>
      </c>
      <c r="E525" s="6">
        <f t="shared" ca="1" si="80"/>
        <v>563</v>
      </c>
      <c r="F525" s="6">
        <f t="shared" ca="1" si="83"/>
        <v>561</v>
      </c>
      <c r="G525" s="20">
        <f t="shared" ca="1" si="81"/>
        <v>342</v>
      </c>
      <c r="H525" s="20">
        <f t="shared" ca="1" si="82"/>
        <v>653</v>
      </c>
      <c r="I525" s="26">
        <v>10</v>
      </c>
    </row>
    <row r="526" spans="1:9">
      <c r="A526" s="20">
        <v>2012</v>
      </c>
      <c r="B526" s="20" t="s">
        <v>34</v>
      </c>
      <c r="C526" s="11" t="s">
        <v>14</v>
      </c>
      <c r="D526" s="11" t="s">
        <v>25</v>
      </c>
      <c r="E526" s="6">
        <f t="shared" ca="1" si="80"/>
        <v>392</v>
      </c>
      <c r="F526" s="6">
        <f t="shared" ca="1" si="83"/>
        <v>561</v>
      </c>
      <c r="G526" s="20">
        <f t="shared" ca="1" si="81"/>
        <v>342</v>
      </c>
      <c r="H526" s="20">
        <f t="shared" ca="1" si="82"/>
        <v>653</v>
      </c>
      <c r="I526" s="26">
        <v>10</v>
      </c>
    </row>
    <row r="527" spans="1:9">
      <c r="A527" s="20">
        <v>2012</v>
      </c>
      <c r="B527" s="20" t="s">
        <v>34</v>
      </c>
      <c r="C527" s="11" t="s">
        <v>14</v>
      </c>
      <c r="D527" s="11" t="s">
        <v>12</v>
      </c>
      <c r="E527" s="6">
        <f t="shared" ca="1" si="80"/>
        <v>363</v>
      </c>
      <c r="F527" s="6">
        <f t="shared" ca="1" si="83"/>
        <v>561</v>
      </c>
      <c r="G527" s="20">
        <f t="shared" ca="1" si="81"/>
        <v>342</v>
      </c>
      <c r="H527" s="20">
        <f t="shared" ca="1" si="82"/>
        <v>653</v>
      </c>
      <c r="I527" s="26">
        <v>10</v>
      </c>
    </row>
    <row r="528" spans="1:9">
      <c r="A528" s="20">
        <v>2012</v>
      </c>
      <c r="B528" s="20" t="s">
        <v>34</v>
      </c>
      <c r="C528" s="11" t="s">
        <v>14</v>
      </c>
      <c r="D528" s="11" t="s">
        <v>13</v>
      </c>
      <c r="E528" s="6">
        <f t="shared" ca="1" si="80"/>
        <v>584</v>
      </c>
      <c r="F528" s="6">
        <f t="shared" ca="1" si="83"/>
        <v>561</v>
      </c>
      <c r="G528" s="20">
        <f t="shared" ca="1" si="81"/>
        <v>342</v>
      </c>
      <c r="H528" s="20">
        <f t="shared" ca="1" si="82"/>
        <v>653</v>
      </c>
      <c r="I528" s="26">
        <v>10</v>
      </c>
    </row>
    <row r="529" spans="1:9">
      <c r="A529" s="20">
        <v>2012</v>
      </c>
      <c r="B529" s="3" t="s">
        <v>34</v>
      </c>
      <c r="C529" s="11" t="s">
        <v>14</v>
      </c>
      <c r="D529" s="11" t="s">
        <v>26</v>
      </c>
      <c r="E529" s="6">
        <f t="shared" ca="1" si="80"/>
        <v>377</v>
      </c>
      <c r="F529" s="6">
        <f t="shared" ca="1" si="83"/>
        <v>561</v>
      </c>
      <c r="G529" s="3">
        <f t="shared" ca="1" si="81"/>
        <v>342</v>
      </c>
      <c r="H529" s="3">
        <f t="shared" ca="1" si="82"/>
        <v>653</v>
      </c>
      <c r="I529" s="26">
        <v>10</v>
      </c>
    </row>
    <row r="530" spans="1:9">
      <c r="A530" s="20">
        <v>2012</v>
      </c>
      <c r="B530" s="20" t="s">
        <v>33</v>
      </c>
      <c r="C530" s="11" t="s">
        <v>14</v>
      </c>
      <c r="D530" s="11" t="s">
        <v>1</v>
      </c>
      <c r="E530" s="6">
        <f t="shared" ca="1" si="80"/>
        <v>161</v>
      </c>
      <c r="F530" s="6">
        <f t="shared" ca="1" si="83"/>
        <v>158</v>
      </c>
      <c r="G530" s="20">
        <f t="shared" ref="G530:G545" ca="1" si="84">MIN($E$530:$E$545)</f>
        <v>88</v>
      </c>
      <c r="H530" s="20">
        <f t="shared" ref="H530:H545" ca="1" si="85">MAX($E$530:$E$545)</f>
        <v>195</v>
      </c>
      <c r="I530" s="26">
        <v>9</v>
      </c>
    </row>
    <row r="531" spans="1:9">
      <c r="A531" s="20">
        <v>2012</v>
      </c>
      <c r="B531" s="20" t="s">
        <v>33</v>
      </c>
      <c r="C531" s="11" t="s">
        <v>14</v>
      </c>
      <c r="D531" s="11" t="s">
        <v>2</v>
      </c>
      <c r="E531" s="6">
        <f t="shared" ca="1" si="80"/>
        <v>166</v>
      </c>
      <c r="F531" s="6">
        <f t="shared" ca="1" si="83"/>
        <v>158</v>
      </c>
      <c r="G531" s="20">
        <f t="shared" ca="1" si="84"/>
        <v>88</v>
      </c>
      <c r="H531" s="20">
        <f t="shared" ca="1" si="85"/>
        <v>195</v>
      </c>
      <c r="I531" s="26">
        <v>9</v>
      </c>
    </row>
    <row r="532" spans="1:9">
      <c r="A532" s="20">
        <v>2012</v>
      </c>
      <c r="B532" s="20" t="s">
        <v>33</v>
      </c>
      <c r="C532" s="11" t="s">
        <v>14</v>
      </c>
      <c r="D532" s="12" t="s">
        <v>3</v>
      </c>
      <c r="E532" s="6">
        <f t="shared" ca="1" si="80"/>
        <v>158</v>
      </c>
      <c r="F532" s="6">
        <f t="shared" ca="1" si="83"/>
        <v>158</v>
      </c>
      <c r="G532" s="20">
        <f t="shared" ca="1" si="84"/>
        <v>88</v>
      </c>
      <c r="H532" s="20">
        <f t="shared" ca="1" si="85"/>
        <v>195</v>
      </c>
      <c r="I532" s="26">
        <v>9</v>
      </c>
    </row>
    <row r="533" spans="1:9">
      <c r="A533" s="20">
        <v>2012</v>
      </c>
      <c r="B533" s="20" t="s">
        <v>33</v>
      </c>
      <c r="C533" s="11" t="s">
        <v>14</v>
      </c>
      <c r="D533" s="11" t="s">
        <v>4</v>
      </c>
      <c r="E533" s="6">
        <f t="shared" ca="1" si="80"/>
        <v>178</v>
      </c>
      <c r="F533" s="6">
        <f t="shared" ca="1" si="83"/>
        <v>158</v>
      </c>
      <c r="G533" s="20">
        <f t="shared" ca="1" si="84"/>
        <v>88</v>
      </c>
      <c r="H533" s="20">
        <f t="shared" ca="1" si="85"/>
        <v>195</v>
      </c>
      <c r="I533" s="26">
        <v>9</v>
      </c>
    </row>
    <row r="534" spans="1:9">
      <c r="A534" s="20">
        <v>2012</v>
      </c>
      <c r="B534" s="20" t="s">
        <v>33</v>
      </c>
      <c r="C534" s="11" t="s">
        <v>14</v>
      </c>
      <c r="D534" s="12" t="s">
        <v>5</v>
      </c>
      <c r="E534" s="6">
        <f t="shared" ca="1" si="80"/>
        <v>146</v>
      </c>
      <c r="F534" s="6">
        <f t="shared" ca="1" si="83"/>
        <v>158</v>
      </c>
      <c r="G534" s="20">
        <f t="shared" ca="1" si="84"/>
        <v>88</v>
      </c>
      <c r="H534" s="20">
        <f t="shared" ca="1" si="85"/>
        <v>195</v>
      </c>
      <c r="I534" s="26">
        <v>9</v>
      </c>
    </row>
    <row r="535" spans="1:9">
      <c r="A535" s="20">
        <v>2012</v>
      </c>
      <c r="B535" s="20" t="s">
        <v>33</v>
      </c>
      <c r="C535" s="11" t="s">
        <v>14</v>
      </c>
      <c r="D535" s="12" t="s">
        <v>6</v>
      </c>
      <c r="E535" s="6">
        <f t="shared" ca="1" si="80"/>
        <v>148</v>
      </c>
      <c r="F535" s="6">
        <f t="shared" ca="1" si="83"/>
        <v>158</v>
      </c>
      <c r="G535" s="20">
        <f t="shared" ca="1" si="84"/>
        <v>88</v>
      </c>
      <c r="H535" s="20">
        <f t="shared" ca="1" si="85"/>
        <v>195</v>
      </c>
      <c r="I535" s="26">
        <v>9</v>
      </c>
    </row>
    <row r="536" spans="1:9">
      <c r="A536" s="20">
        <v>2012</v>
      </c>
      <c r="B536" s="20" t="s">
        <v>33</v>
      </c>
      <c r="C536" s="11" t="s">
        <v>14</v>
      </c>
      <c r="D536" s="11" t="s">
        <v>24</v>
      </c>
      <c r="E536" s="6">
        <f t="shared" ca="1" si="80"/>
        <v>154</v>
      </c>
      <c r="F536" s="6">
        <f t="shared" ca="1" si="83"/>
        <v>158</v>
      </c>
      <c r="G536" s="20">
        <f t="shared" ca="1" si="84"/>
        <v>88</v>
      </c>
      <c r="H536" s="20">
        <f t="shared" ca="1" si="85"/>
        <v>195</v>
      </c>
      <c r="I536" s="26">
        <v>9</v>
      </c>
    </row>
    <row r="537" spans="1:9">
      <c r="A537" s="20">
        <v>2012</v>
      </c>
      <c r="B537" s="20" t="s">
        <v>33</v>
      </c>
      <c r="C537" s="11" t="s">
        <v>14</v>
      </c>
      <c r="D537" s="11" t="s">
        <v>7</v>
      </c>
      <c r="E537" s="6">
        <f t="shared" ca="1" si="80"/>
        <v>135</v>
      </c>
      <c r="F537" s="6">
        <f t="shared" ca="1" si="83"/>
        <v>158</v>
      </c>
      <c r="G537" s="20">
        <f t="shared" ca="1" si="84"/>
        <v>88</v>
      </c>
      <c r="H537" s="20">
        <f t="shared" ca="1" si="85"/>
        <v>195</v>
      </c>
      <c r="I537" s="26">
        <v>9</v>
      </c>
    </row>
    <row r="538" spans="1:9">
      <c r="A538" s="20">
        <v>2012</v>
      </c>
      <c r="B538" s="20" t="s">
        <v>33</v>
      </c>
      <c r="C538" s="11" t="s">
        <v>14</v>
      </c>
      <c r="D538" s="11" t="s">
        <v>8</v>
      </c>
      <c r="E538" s="6">
        <f t="shared" ca="1" si="80"/>
        <v>176</v>
      </c>
      <c r="F538" s="6">
        <f t="shared" ca="1" si="83"/>
        <v>158</v>
      </c>
      <c r="G538" s="20">
        <f t="shared" ca="1" si="84"/>
        <v>88</v>
      </c>
      <c r="H538" s="20">
        <f t="shared" ca="1" si="85"/>
        <v>195</v>
      </c>
      <c r="I538" s="26">
        <v>9</v>
      </c>
    </row>
    <row r="539" spans="1:9">
      <c r="A539" s="20">
        <v>2012</v>
      </c>
      <c r="B539" s="20" t="s">
        <v>33</v>
      </c>
      <c r="C539" s="11" t="s">
        <v>14</v>
      </c>
      <c r="D539" s="11" t="s">
        <v>9</v>
      </c>
      <c r="E539" s="6">
        <f t="shared" ca="1" si="80"/>
        <v>156</v>
      </c>
      <c r="F539" s="6">
        <f t="shared" ca="1" si="83"/>
        <v>158</v>
      </c>
      <c r="G539" s="20">
        <f t="shared" ca="1" si="84"/>
        <v>88</v>
      </c>
      <c r="H539" s="20">
        <f t="shared" ca="1" si="85"/>
        <v>195</v>
      </c>
      <c r="I539" s="26">
        <v>9</v>
      </c>
    </row>
    <row r="540" spans="1:9">
      <c r="A540" s="20">
        <v>2012</v>
      </c>
      <c r="B540" s="20" t="s">
        <v>33</v>
      </c>
      <c r="C540" s="11" t="s">
        <v>14</v>
      </c>
      <c r="D540" s="11" t="s">
        <v>10</v>
      </c>
      <c r="E540" s="6">
        <f t="shared" ca="1" si="80"/>
        <v>185</v>
      </c>
      <c r="F540" s="6">
        <f t="shared" ca="1" si="83"/>
        <v>158</v>
      </c>
      <c r="G540" s="20">
        <f t="shared" ca="1" si="84"/>
        <v>88</v>
      </c>
      <c r="H540" s="20">
        <f t="shared" ca="1" si="85"/>
        <v>195</v>
      </c>
      <c r="I540" s="26">
        <v>9</v>
      </c>
    </row>
    <row r="541" spans="1:9">
      <c r="A541" s="20">
        <v>2012</v>
      </c>
      <c r="B541" s="20" t="s">
        <v>33</v>
      </c>
      <c r="C541" s="11" t="s">
        <v>14</v>
      </c>
      <c r="D541" s="11" t="s">
        <v>11</v>
      </c>
      <c r="E541" s="6">
        <f t="shared" ca="1" si="80"/>
        <v>169</v>
      </c>
      <c r="F541" s="6">
        <f t="shared" ca="1" si="83"/>
        <v>158</v>
      </c>
      <c r="G541" s="20">
        <f t="shared" ca="1" si="84"/>
        <v>88</v>
      </c>
      <c r="H541" s="20">
        <f t="shared" ca="1" si="85"/>
        <v>195</v>
      </c>
      <c r="I541" s="26">
        <v>9</v>
      </c>
    </row>
    <row r="542" spans="1:9">
      <c r="A542" s="20">
        <v>2012</v>
      </c>
      <c r="B542" s="20" t="s">
        <v>33</v>
      </c>
      <c r="C542" s="11" t="s">
        <v>14</v>
      </c>
      <c r="D542" s="11" t="s">
        <v>25</v>
      </c>
      <c r="E542" s="6">
        <f t="shared" ca="1" si="80"/>
        <v>88</v>
      </c>
      <c r="F542" s="6">
        <f t="shared" ca="1" si="83"/>
        <v>158</v>
      </c>
      <c r="G542" s="20">
        <f t="shared" ca="1" si="84"/>
        <v>88</v>
      </c>
      <c r="H542" s="20">
        <f t="shared" ca="1" si="85"/>
        <v>195</v>
      </c>
      <c r="I542" s="26">
        <v>9</v>
      </c>
    </row>
    <row r="543" spans="1:9">
      <c r="A543" s="20">
        <v>2012</v>
      </c>
      <c r="B543" s="20" t="s">
        <v>33</v>
      </c>
      <c r="C543" s="11" t="s">
        <v>14</v>
      </c>
      <c r="D543" s="11" t="s">
        <v>12</v>
      </c>
      <c r="E543" s="6">
        <f t="shared" ca="1" si="80"/>
        <v>111</v>
      </c>
      <c r="F543" s="6">
        <f t="shared" ca="1" si="83"/>
        <v>158</v>
      </c>
      <c r="G543" s="20">
        <f t="shared" ca="1" si="84"/>
        <v>88</v>
      </c>
      <c r="H543" s="20">
        <f t="shared" ca="1" si="85"/>
        <v>195</v>
      </c>
      <c r="I543" s="26">
        <v>9</v>
      </c>
    </row>
    <row r="544" spans="1:9">
      <c r="A544" s="20">
        <v>2012</v>
      </c>
      <c r="B544" s="20" t="s">
        <v>33</v>
      </c>
      <c r="C544" s="11" t="s">
        <v>14</v>
      </c>
      <c r="D544" s="11" t="s">
        <v>13</v>
      </c>
      <c r="E544" s="6">
        <f t="shared" ca="1" si="80"/>
        <v>195</v>
      </c>
      <c r="F544" s="6">
        <f t="shared" ca="1" si="83"/>
        <v>158</v>
      </c>
      <c r="G544" s="20">
        <f t="shared" ca="1" si="84"/>
        <v>88</v>
      </c>
      <c r="H544" s="20">
        <f t="shared" ca="1" si="85"/>
        <v>195</v>
      </c>
      <c r="I544" s="26">
        <v>9</v>
      </c>
    </row>
    <row r="545" spans="1:9">
      <c r="A545" s="20">
        <v>2012</v>
      </c>
      <c r="B545" s="3" t="s">
        <v>33</v>
      </c>
      <c r="C545" s="11" t="s">
        <v>14</v>
      </c>
      <c r="D545" s="11" t="s">
        <v>26</v>
      </c>
      <c r="E545" s="6">
        <f t="shared" ca="1" si="80"/>
        <v>134</v>
      </c>
      <c r="F545" s="6">
        <f t="shared" ca="1" si="83"/>
        <v>158</v>
      </c>
      <c r="G545" s="3">
        <f t="shared" ca="1" si="84"/>
        <v>88</v>
      </c>
      <c r="H545" s="3">
        <f t="shared" ca="1" si="85"/>
        <v>195</v>
      </c>
      <c r="I545" s="26">
        <v>9</v>
      </c>
    </row>
    <row r="546" spans="1:9">
      <c r="A546" s="20">
        <v>2012</v>
      </c>
      <c r="B546" s="21" t="s">
        <v>42</v>
      </c>
      <c r="C546" s="11" t="s">
        <v>14</v>
      </c>
      <c r="D546" s="11" t="s">
        <v>1</v>
      </c>
      <c r="E546" s="6">
        <f t="shared" ca="1" si="80"/>
        <v>394</v>
      </c>
      <c r="F546" s="6">
        <f t="shared" ca="1" si="83"/>
        <v>347</v>
      </c>
      <c r="G546" s="20">
        <f t="shared" ref="G546:G561" ca="1" si="86">MIN($E$546:$E$561)</f>
        <v>165</v>
      </c>
      <c r="H546" s="20">
        <f t="shared" ref="H546:H561" ca="1" si="87">MAX($E$546:$E$561)</f>
        <v>416</v>
      </c>
      <c r="I546" s="26">
        <v>8</v>
      </c>
    </row>
    <row r="547" spans="1:9">
      <c r="A547" s="20">
        <v>2012</v>
      </c>
      <c r="B547" s="20" t="s">
        <v>42</v>
      </c>
      <c r="C547" s="11" t="s">
        <v>14</v>
      </c>
      <c r="D547" s="11" t="s">
        <v>2</v>
      </c>
      <c r="E547" s="6">
        <f t="shared" ca="1" si="80"/>
        <v>416</v>
      </c>
      <c r="F547" s="6">
        <f t="shared" ca="1" si="83"/>
        <v>347</v>
      </c>
      <c r="G547" s="20">
        <f t="shared" ca="1" si="86"/>
        <v>165</v>
      </c>
      <c r="H547" s="20">
        <f t="shared" ca="1" si="87"/>
        <v>416</v>
      </c>
      <c r="I547" s="26">
        <v>8</v>
      </c>
    </row>
    <row r="548" spans="1:9">
      <c r="A548" s="20">
        <v>2012</v>
      </c>
      <c r="B548" s="20" t="s">
        <v>42</v>
      </c>
      <c r="C548" s="11" t="s">
        <v>14</v>
      </c>
      <c r="D548" s="12" t="s">
        <v>3</v>
      </c>
      <c r="E548" s="6">
        <f t="shared" ca="1" si="80"/>
        <v>345</v>
      </c>
      <c r="F548" s="6">
        <f t="shared" ca="1" si="83"/>
        <v>347</v>
      </c>
      <c r="G548" s="20">
        <f t="shared" ca="1" si="86"/>
        <v>165</v>
      </c>
      <c r="H548" s="20">
        <f t="shared" ca="1" si="87"/>
        <v>416</v>
      </c>
      <c r="I548" s="26">
        <v>8</v>
      </c>
    </row>
    <row r="549" spans="1:9">
      <c r="A549" s="20">
        <v>2012</v>
      </c>
      <c r="B549" s="20" t="s">
        <v>42</v>
      </c>
      <c r="C549" s="11" t="s">
        <v>14</v>
      </c>
      <c r="D549" s="11" t="s">
        <v>4</v>
      </c>
      <c r="E549" s="6">
        <f t="shared" ca="1" si="80"/>
        <v>291</v>
      </c>
      <c r="F549" s="6">
        <f t="shared" ca="1" si="83"/>
        <v>347</v>
      </c>
      <c r="G549" s="20">
        <f t="shared" ca="1" si="86"/>
        <v>165</v>
      </c>
      <c r="H549" s="20">
        <f t="shared" ca="1" si="87"/>
        <v>416</v>
      </c>
      <c r="I549" s="26">
        <v>8</v>
      </c>
    </row>
    <row r="550" spans="1:9">
      <c r="A550" s="20">
        <v>2012</v>
      </c>
      <c r="B550" s="20" t="s">
        <v>42</v>
      </c>
      <c r="C550" s="11" t="s">
        <v>14</v>
      </c>
      <c r="D550" s="12" t="s">
        <v>5</v>
      </c>
      <c r="E550" s="6">
        <f t="shared" ca="1" si="80"/>
        <v>261</v>
      </c>
      <c r="F550" s="6">
        <f t="shared" ca="1" si="83"/>
        <v>347</v>
      </c>
      <c r="G550" s="20">
        <f t="shared" ca="1" si="86"/>
        <v>165</v>
      </c>
      <c r="H550" s="20">
        <f t="shared" ca="1" si="87"/>
        <v>416</v>
      </c>
      <c r="I550" s="26">
        <v>8</v>
      </c>
    </row>
    <row r="551" spans="1:9">
      <c r="A551" s="20">
        <v>2012</v>
      </c>
      <c r="B551" s="20" t="s">
        <v>42</v>
      </c>
      <c r="C551" s="11" t="s">
        <v>14</v>
      </c>
      <c r="D551" s="12" t="s">
        <v>6</v>
      </c>
      <c r="E551" s="6">
        <f t="shared" ca="1" si="80"/>
        <v>398</v>
      </c>
      <c r="F551" s="6">
        <f t="shared" ca="1" si="83"/>
        <v>347</v>
      </c>
      <c r="G551" s="20">
        <f t="shared" ca="1" si="86"/>
        <v>165</v>
      </c>
      <c r="H551" s="20">
        <f t="shared" ca="1" si="87"/>
        <v>416</v>
      </c>
      <c r="I551" s="26">
        <v>8</v>
      </c>
    </row>
    <row r="552" spans="1:9">
      <c r="A552" s="20">
        <v>2012</v>
      </c>
      <c r="B552" s="20" t="s">
        <v>42</v>
      </c>
      <c r="C552" s="11" t="s">
        <v>14</v>
      </c>
      <c r="D552" s="11" t="s">
        <v>24</v>
      </c>
      <c r="E552" s="6">
        <f t="shared" ca="1" si="80"/>
        <v>384</v>
      </c>
      <c r="F552" s="6">
        <f t="shared" ca="1" si="83"/>
        <v>347</v>
      </c>
      <c r="G552" s="20">
        <f t="shared" ca="1" si="86"/>
        <v>165</v>
      </c>
      <c r="H552" s="20">
        <f t="shared" ca="1" si="87"/>
        <v>416</v>
      </c>
      <c r="I552" s="26">
        <v>8</v>
      </c>
    </row>
    <row r="553" spans="1:9">
      <c r="A553" s="20">
        <v>2012</v>
      </c>
      <c r="B553" s="20" t="s">
        <v>42</v>
      </c>
      <c r="C553" s="11" t="s">
        <v>14</v>
      </c>
      <c r="D553" s="11" t="s">
        <v>7</v>
      </c>
      <c r="E553" s="6">
        <f t="shared" ca="1" si="80"/>
        <v>196</v>
      </c>
      <c r="F553" s="6">
        <f t="shared" ca="1" si="83"/>
        <v>347</v>
      </c>
      <c r="G553" s="20">
        <f t="shared" ca="1" si="86"/>
        <v>165</v>
      </c>
      <c r="H553" s="20">
        <f t="shared" ca="1" si="87"/>
        <v>416</v>
      </c>
      <c r="I553" s="26">
        <v>8</v>
      </c>
    </row>
    <row r="554" spans="1:9">
      <c r="A554" s="20">
        <v>2012</v>
      </c>
      <c r="B554" s="20" t="s">
        <v>42</v>
      </c>
      <c r="C554" s="11" t="s">
        <v>14</v>
      </c>
      <c r="D554" s="11" t="s">
        <v>8</v>
      </c>
      <c r="E554" s="6">
        <f t="shared" ca="1" si="80"/>
        <v>327</v>
      </c>
      <c r="F554" s="6">
        <f t="shared" ca="1" si="83"/>
        <v>347</v>
      </c>
      <c r="G554" s="20">
        <f t="shared" ca="1" si="86"/>
        <v>165</v>
      </c>
      <c r="H554" s="20">
        <f t="shared" ca="1" si="87"/>
        <v>416</v>
      </c>
      <c r="I554" s="26">
        <v>8</v>
      </c>
    </row>
    <row r="555" spans="1:9">
      <c r="A555" s="20">
        <v>2012</v>
      </c>
      <c r="B555" s="20" t="s">
        <v>42</v>
      </c>
      <c r="C555" s="11" t="s">
        <v>14</v>
      </c>
      <c r="D555" s="11" t="s">
        <v>9</v>
      </c>
      <c r="E555" s="6">
        <f t="shared" ca="1" si="80"/>
        <v>348</v>
      </c>
      <c r="F555" s="6">
        <f t="shared" ca="1" si="83"/>
        <v>347</v>
      </c>
      <c r="G555" s="20">
        <f t="shared" ca="1" si="86"/>
        <v>165</v>
      </c>
      <c r="H555" s="20">
        <f t="shared" ca="1" si="87"/>
        <v>416</v>
      </c>
      <c r="I555" s="26">
        <v>8</v>
      </c>
    </row>
    <row r="556" spans="1:9">
      <c r="A556" s="20">
        <v>2012</v>
      </c>
      <c r="B556" s="20" t="s">
        <v>42</v>
      </c>
      <c r="C556" s="11" t="s">
        <v>14</v>
      </c>
      <c r="D556" s="11" t="s">
        <v>10</v>
      </c>
      <c r="E556" s="6">
        <f t="shared" ca="1" si="80"/>
        <v>403</v>
      </c>
      <c r="F556" s="6">
        <f t="shared" ca="1" si="83"/>
        <v>347</v>
      </c>
      <c r="G556" s="20">
        <f t="shared" ca="1" si="86"/>
        <v>165</v>
      </c>
      <c r="H556" s="20">
        <f t="shared" ca="1" si="87"/>
        <v>416</v>
      </c>
      <c r="I556" s="26">
        <v>8</v>
      </c>
    </row>
    <row r="557" spans="1:9">
      <c r="A557" s="20">
        <v>2012</v>
      </c>
      <c r="B557" s="20" t="s">
        <v>42</v>
      </c>
      <c r="C557" s="11" t="s">
        <v>14</v>
      </c>
      <c r="D557" s="11" t="s">
        <v>11</v>
      </c>
      <c r="E557" s="6">
        <f t="shared" ca="1" si="80"/>
        <v>335</v>
      </c>
      <c r="F557" s="6">
        <f t="shared" ca="1" si="83"/>
        <v>347</v>
      </c>
      <c r="G557" s="20">
        <f t="shared" ca="1" si="86"/>
        <v>165</v>
      </c>
      <c r="H557" s="20">
        <f t="shared" ca="1" si="87"/>
        <v>416</v>
      </c>
      <c r="I557" s="26">
        <v>8</v>
      </c>
    </row>
    <row r="558" spans="1:9">
      <c r="A558" s="20">
        <v>2012</v>
      </c>
      <c r="B558" s="20" t="s">
        <v>42</v>
      </c>
      <c r="C558" s="11" t="s">
        <v>14</v>
      </c>
      <c r="D558" s="11" t="s">
        <v>25</v>
      </c>
      <c r="E558" s="6">
        <f t="shared" ca="1" si="80"/>
        <v>184</v>
      </c>
      <c r="F558" s="6">
        <f t="shared" ca="1" si="83"/>
        <v>347</v>
      </c>
      <c r="G558" s="20">
        <f t="shared" ca="1" si="86"/>
        <v>165</v>
      </c>
      <c r="H558" s="20">
        <f t="shared" ca="1" si="87"/>
        <v>416</v>
      </c>
      <c r="I558" s="26">
        <v>8</v>
      </c>
    </row>
    <row r="559" spans="1:9">
      <c r="A559" s="20">
        <v>2012</v>
      </c>
      <c r="B559" s="20" t="s">
        <v>42</v>
      </c>
      <c r="C559" s="11" t="s">
        <v>14</v>
      </c>
      <c r="D559" s="11" t="s">
        <v>12</v>
      </c>
      <c r="E559" s="6">
        <f t="shared" ca="1" si="80"/>
        <v>165</v>
      </c>
      <c r="F559" s="6">
        <f t="shared" ca="1" si="83"/>
        <v>347</v>
      </c>
      <c r="G559" s="20">
        <f t="shared" ca="1" si="86"/>
        <v>165</v>
      </c>
      <c r="H559" s="20">
        <f t="shared" ca="1" si="87"/>
        <v>416</v>
      </c>
      <c r="I559" s="26">
        <v>8</v>
      </c>
    </row>
    <row r="560" spans="1:9">
      <c r="A560" s="20">
        <v>2012</v>
      </c>
      <c r="B560" s="20" t="s">
        <v>42</v>
      </c>
      <c r="C560" s="11" t="s">
        <v>14</v>
      </c>
      <c r="D560" s="11" t="s">
        <v>13</v>
      </c>
      <c r="E560" s="6">
        <f t="shared" ca="1" si="80"/>
        <v>372</v>
      </c>
      <c r="F560" s="6">
        <f t="shared" ca="1" si="83"/>
        <v>347</v>
      </c>
      <c r="G560" s="20">
        <f t="shared" ca="1" si="86"/>
        <v>165</v>
      </c>
      <c r="H560" s="20">
        <f t="shared" ca="1" si="87"/>
        <v>416</v>
      </c>
      <c r="I560" s="26">
        <v>8</v>
      </c>
    </row>
    <row r="561" spans="1:9">
      <c r="A561" s="20">
        <v>2012</v>
      </c>
      <c r="B561" s="3" t="s">
        <v>42</v>
      </c>
      <c r="C561" s="11" t="s">
        <v>14</v>
      </c>
      <c r="D561" s="11" t="s">
        <v>26</v>
      </c>
      <c r="E561" s="6">
        <f t="shared" ca="1" si="80"/>
        <v>202</v>
      </c>
      <c r="F561" s="6">
        <f t="shared" ca="1" si="83"/>
        <v>347</v>
      </c>
      <c r="G561" s="3">
        <f t="shared" ca="1" si="86"/>
        <v>165</v>
      </c>
      <c r="H561" s="3">
        <f t="shared" ca="1" si="87"/>
        <v>416</v>
      </c>
      <c r="I561" s="26">
        <v>8</v>
      </c>
    </row>
    <row r="562" spans="1:9">
      <c r="A562" s="20">
        <v>2012</v>
      </c>
      <c r="B562" s="21" t="s">
        <v>32</v>
      </c>
      <c r="C562" s="11" t="s">
        <v>14</v>
      </c>
      <c r="D562" s="11" t="s">
        <v>1</v>
      </c>
      <c r="E562" s="6">
        <f t="shared" ca="1" si="80"/>
        <v>61</v>
      </c>
      <c r="F562" s="6">
        <f t="shared" ca="1" si="83"/>
        <v>61</v>
      </c>
      <c r="G562" s="20">
        <f t="shared" ref="G562:G577" ca="1" si="88">MIN($E$562:$E$577)</f>
        <v>61</v>
      </c>
      <c r="H562" s="20">
        <f t="shared" ref="H562:H577" ca="1" si="89">MAX($E$562:$E$577)</f>
        <v>61</v>
      </c>
      <c r="I562" s="26">
        <v>7</v>
      </c>
    </row>
    <row r="563" spans="1:9">
      <c r="A563" s="20">
        <v>2012</v>
      </c>
      <c r="B563" s="20" t="s">
        <v>32</v>
      </c>
      <c r="C563" s="11" t="s">
        <v>14</v>
      </c>
      <c r="D563" s="11" t="s">
        <v>2</v>
      </c>
      <c r="E563" s="6">
        <f t="shared" ca="1" si="80"/>
        <v>61</v>
      </c>
      <c r="F563" s="6">
        <f t="shared" ca="1" si="83"/>
        <v>61</v>
      </c>
      <c r="G563" s="20">
        <f t="shared" ca="1" si="88"/>
        <v>61</v>
      </c>
      <c r="H563" s="20">
        <f t="shared" ca="1" si="89"/>
        <v>61</v>
      </c>
      <c r="I563" s="26">
        <v>7</v>
      </c>
    </row>
    <row r="564" spans="1:9">
      <c r="A564" s="20">
        <v>2012</v>
      </c>
      <c r="B564" s="20" t="s">
        <v>32</v>
      </c>
      <c r="C564" s="11" t="s">
        <v>14</v>
      </c>
      <c r="D564" s="12" t="s">
        <v>3</v>
      </c>
      <c r="E564" s="6">
        <f t="shared" ca="1" si="80"/>
        <v>61</v>
      </c>
      <c r="F564" s="6">
        <f t="shared" ca="1" si="83"/>
        <v>61</v>
      </c>
      <c r="G564" s="20">
        <f t="shared" ca="1" si="88"/>
        <v>61</v>
      </c>
      <c r="H564" s="20">
        <f t="shared" ca="1" si="89"/>
        <v>61</v>
      </c>
      <c r="I564" s="26">
        <v>7</v>
      </c>
    </row>
    <row r="565" spans="1:9">
      <c r="A565" s="20">
        <v>2012</v>
      </c>
      <c r="B565" s="20" t="s">
        <v>32</v>
      </c>
      <c r="C565" s="11" t="s">
        <v>14</v>
      </c>
      <c r="D565" s="11" t="s">
        <v>4</v>
      </c>
      <c r="E565" s="6">
        <f t="shared" ca="1" si="80"/>
        <v>61</v>
      </c>
      <c r="F565" s="6">
        <f t="shared" ca="1" si="83"/>
        <v>61</v>
      </c>
      <c r="G565" s="20">
        <f t="shared" ca="1" si="88"/>
        <v>61</v>
      </c>
      <c r="H565" s="20">
        <f t="shared" ca="1" si="89"/>
        <v>61</v>
      </c>
      <c r="I565" s="26">
        <v>7</v>
      </c>
    </row>
    <row r="566" spans="1:9">
      <c r="A566" s="20">
        <v>2012</v>
      </c>
      <c r="B566" s="20" t="s">
        <v>32</v>
      </c>
      <c r="C566" s="11" t="s">
        <v>14</v>
      </c>
      <c r="D566" s="12" t="s">
        <v>5</v>
      </c>
      <c r="E566" s="6">
        <f t="shared" ca="1" si="80"/>
        <v>61</v>
      </c>
      <c r="F566" s="6">
        <f t="shared" ca="1" si="83"/>
        <v>61</v>
      </c>
      <c r="G566" s="20">
        <f t="shared" ca="1" si="88"/>
        <v>61</v>
      </c>
      <c r="H566" s="20">
        <f t="shared" ca="1" si="89"/>
        <v>61</v>
      </c>
      <c r="I566" s="26">
        <v>7</v>
      </c>
    </row>
    <row r="567" spans="1:9">
      <c r="A567" s="20">
        <v>2012</v>
      </c>
      <c r="B567" s="20" t="s">
        <v>32</v>
      </c>
      <c r="C567" s="11" t="s">
        <v>14</v>
      </c>
      <c r="D567" s="12" t="s">
        <v>6</v>
      </c>
      <c r="E567" s="6">
        <f t="shared" ca="1" si="80"/>
        <v>61</v>
      </c>
      <c r="F567" s="6">
        <f t="shared" ca="1" si="83"/>
        <v>61</v>
      </c>
      <c r="G567" s="20">
        <f t="shared" ca="1" si="88"/>
        <v>61</v>
      </c>
      <c r="H567" s="20">
        <f t="shared" ca="1" si="89"/>
        <v>61</v>
      </c>
      <c r="I567" s="26">
        <v>7</v>
      </c>
    </row>
    <row r="568" spans="1:9">
      <c r="A568" s="20">
        <v>2012</v>
      </c>
      <c r="B568" s="20" t="s">
        <v>32</v>
      </c>
      <c r="C568" s="11" t="s">
        <v>14</v>
      </c>
      <c r="D568" s="11" t="s">
        <v>24</v>
      </c>
      <c r="E568" s="6">
        <f t="shared" ca="1" si="80"/>
        <v>61</v>
      </c>
      <c r="F568" s="6">
        <f t="shared" ca="1" si="83"/>
        <v>61</v>
      </c>
      <c r="G568" s="20">
        <f t="shared" ca="1" si="88"/>
        <v>61</v>
      </c>
      <c r="H568" s="20">
        <f t="shared" ca="1" si="89"/>
        <v>61</v>
      </c>
      <c r="I568" s="26">
        <v>7</v>
      </c>
    </row>
    <row r="569" spans="1:9">
      <c r="A569" s="20">
        <v>2012</v>
      </c>
      <c r="B569" s="20" t="s">
        <v>32</v>
      </c>
      <c r="C569" s="11" t="s">
        <v>14</v>
      </c>
      <c r="D569" s="11" t="s">
        <v>7</v>
      </c>
      <c r="E569" s="6">
        <f t="shared" ca="1" si="80"/>
        <v>61</v>
      </c>
      <c r="F569" s="6">
        <f t="shared" ca="1" si="83"/>
        <v>61</v>
      </c>
      <c r="G569" s="20">
        <f t="shared" ca="1" si="88"/>
        <v>61</v>
      </c>
      <c r="H569" s="20">
        <f t="shared" ca="1" si="89"/>
        <v>61</v>
      </c>
      <c r="I569" s="26">
        <v>7</v>
      </c>
    </row>
    <row r="570" spans="1:9">
      <c r="A570" s="20">
        <v>2012</v>
      </c>
      <c r="B570" s="20" t="s">
        <v>32</v>
      </c>
      <c r="C570" s="11" t="s">
        <v>14</v>
      </c>
      <c r="D570" s="11" t="s">
        <v>8</v>
      </c>
      <c r="E570" s="6">
        <f t="shared" ca="1" si="80"/>
        <v>61</v>
      </c>
      <c r="F570" s="6">
        <f t="shared" ca="1" si="83"/>
        <v>61</v>
      </c>
      <c r="G570" s="20">
        <f t="shared" ca="1" si="88"/>
        <v>61</v>
      </c>
      <c r="H570" s="20">
        <f t="shared" ca="1" si="89"/>
        <v>61</v>
      </c>
      <c r="I570" s="26">
        <v>7</v>
      </c>
    </row>
    <row r="571" spans="1:9">
      <c r="A571" s="20">
        <v>2012</v>
      </c>
      <c r="B571" s="20" t="s">
        <v>32</v>
      </c>
      <c r="C571" s="11" t="s">
        <v>14</v>
      </c>
      <c r="D571" s="11" t="s">
        <v>9</v>
      </c>
      <c r="E571" s="6">
        <f t="shared" ca="1" si="80"/>
        <v>61</v>
      </c>
      <c r="F571" s="6">
        <f t="shared" ca="1" si="83"/>
        <v>61</v>
      </c>
      <c r="G571" s="20">
        <f t="shared" ca="1" si="88"/>
        <v>61</v>
      </c>
      <c r="H571" s="20">
        <f t="shared" ca="1" si="89"/>
        <v>61</v>
      </c>
      <c r="I571" s="26">
        <v>7</v>
      </c>
    </row>
    <row r="572" spans="1:9">
      <c r="A572" s="20">
        <v>2012</v>
      </c>
      <c r="B572" s="20" t="s">
        <v>32</v>
      </c>
      <c r="C572" s="11" t="s">
        <v>14</v>
      </c>
      <c r="D572" s="11" t="s">
        <v>10</v>
      </c>
      <c r="E572" s="6">
        <f t="shared" ca="1" si="80"/>
        <v>61</v>
      </c>
      <c r="F572" s="6">
        <f t="shared" ca="1" si="83"/>
        <v>61</v>
      </c>
      <c r="G572" s="20">
        <f t="shared" ca="1" si="88"/>
        <v>61</v>
      </c>
      <c r="H572" s="20">
        <f t="shared" ca="1" si="89"/>
        <v>61</v>
      </c>
      <c r="I572" s="26">
        <v>7</v>
      </c>
    </row>
    <row r="573" spans="1:9">
      <c r="A573" s="20">
        <v>2012</v>
      </c>
      <c r="B573" s="20" t="s">
        <v>32</v>
      </c>
      <c r="C573" s="11" t="s">
        <v>14</v>
      </c>
      <c r="D573" s="11" t="s">
        <v>11</v>
      </c>
      <c r="E573" s="6">
        <f t="shared" ca="1" si="80"/>
        <v>61</v>
      </c>
      <c r="F573" s="6">
        <f t="shared" ca="1" si="83"/>
        <v>61</v>
      </c>
      <c r="G573" s="20">
        <f t="shared" ca="1" si="88"/>
        <v>61</v>
      </c>
      <c r="H573" s="20">
        <f t="shared" ca="1" si="89"/>
        <v>61</v>
      </c>
      <c r="I573" s="26">
        <v>7</v>
      </c>
    </row>
    <row r="574" spans="1:9">
      <c r="A574" s="20">
        <v>2012</v>
      </c>
      <c r="B574" s="20" t="s">
        <v>32</v>
      </c>
      <c r="C574" s="11" t="s">
        <v>14</v>
      </c>
      <c r="D574" s="11" t="s">
        <v>25</v>
      </c>
      <c r="E574" s="6">
        <f t="shared" ca="1" si="80"/>
        <v>61</v>
      </c>
      <c r="F574" s="6">
        <f t="shared" ca="1" si="83"/>
        <v>61</v>
      </c>
      <c r="G574" s="20">
        <f t="shared" ca="1" si="88"/>
        <v>61</v>
      </c>
      <c r="H574" s="20">
        <f t="shared" ca="1" si="89"/>
        <v>61</v>
      </c>
      <c r="I574" s="26">
        <v>7</v>
      </c>
    </row>
    <row r="575" spans="1:9">
      <c r="A575" s="20">
        <v>2012</v>
      </c>
      <c r="B575" s="20" t="s">
        <v>32</v>
      </c>
      <c r="C575" s="11" t="s">
        <v>14</v>
      </c>
      <c r="D575" s="11" t="s">
        <v>12</v>
      </c>
      <c r="E575" s="6">
        <f t="shared" ca="1" si="80"/>
        <v>61</v>
      </c>
      <c r="F575" s="6">
        <f t="shared" ca="1" si="83"/>
        <v>61</v>
      </c>
      <c r="G575" s="20">
        <f t="shared" ca="1" si="88"/>
        <v>61</v>
      </c>
      <c r="H575" s="20">
        <f t="shared" ca="1" si="89"/>
        <v>61</v>
      </c>
      <c r="I575" s="26">
        <v>7</v>
      </c>
    </row>
    <row r="576" spans="1:9">
      <c r="A576" s="20">
        <v>2012</v>
      </c>
      <c r="B576" s="20" t="s">
        <v>32</v>
      </c>
      <c r="C576" s="11" t="s">
        <v>14</v>
      </c>
      <c r="D576" s="11" t="s">
        <v>13</v>
      </c>
      <c r="E576" s="6">
        <f t="shared" ca="1" si="80"/>
        <v>61</v>
      </c>
      <c r="F576" s="6">
        <f t="shared" ca="1" si="83"/>
        <v>61</v>
      </c>
      <c r="G576" s="20">
        <f t="shared" ca="1" si="88"/>
        <v>61</v>
      </c>
      <c r="H576" s="20">
        <f t="shared" ca="1" si="89"/>
        <v>61</v>
      </c>
      <c r="I576" s="26">
        <v>7</v>
      </c>
    </row>
    <row r="577" spans="1:9">
      <c r="A577" s="20">
        <v>2012</v>
      </c>
      <c r="B577" s="3" t="s">
        <v>32</v>
      </c>
      <c r="C577" s="11" t="s">
        <v>14</v>
      </c>
      <c r="D577" s="11" t="s">
        <v>26</v>
      </c>
      <c r="E577" s="6">
        <f t="shared" ca="1" si="80"/>
        <v>61</v>
      </c>
      <c r="F577" s="6">
        <f t="shared" ca="1" si="83"/>
        <v>61</v>
      </c>
      <c r="G577" s="3">
        <f t="shared" ca="1" si="88"/>
        <v>61</v>
      </c>
      <c r="H577" s="3">
        <f t="shared" ca="1" si="89"/>
        <v>61</v>
      </c>
      <c r="I577" s="26">
        <v>7</v>
      </c>
    </row>
    <row r="578" spans="1:9">
      <c r="A578" s="20">
        <v>2012</v>
      </c>
      <c r="B578" s="21" t="s">
        <v>31</v>
      </c>
      <c r="C578" s="11" t="s">
        <v>14</v>
      </c>
      <c r="D578" s="11" t="s">
        <v>1</v>
      </c>
      <c r="E578" s="6">
        <f t="shared" ref="E578:E641" ca="1" si="90">VLOOKUP($D578,INDIRECT(A578&amp;"!B11:K27"),$I578,FALSE)</f>
        <v>56</v>
      </c>
      <c r="F578" s="6">
        <f t="shared" ca="1" si="83"/>
        <v>53</v>
      </c>
      <c r="G578" s="20">
        <f t="shared" ref="G578:G593" ca="1" si="91">MIN($E$578:$E$593)</f>
        <v>38</v>
      </c>
      <c r="H578" s="20">
        <f t="shared" ref="H578:H593" ca="1" si="92">MAX($E$578:$E$593)</f>
        <v>65</v>
      </c>
      <c r="I578" s="26">
        <v>6</v>
      </c>
    </row>
    <row r="579" spans="1:9">
      <c r="A579" s="20">
        <v>2012</v>
      </c>
      <c r="B579" s="20" t="s">
        <v>31</v>
      </c>
      <c r="C579" s="11" t="s">
        <v>14</v>
      </c>
      <c r="D579" s="11" t="s">
        <v>2</v>
      </c>
      <c r="E579" s="6">
        <f t="shared" ca="1" si="90"/>
        <v>52</v>
      </c>
      <c r="F579" s="6">
        <f t="shared" ref="F579:F642" ca="1" si="93">VLOOKUP($C579,INDIRECT(A579&amp;"!B11:K27"),$I579,FALSE)</f>
        <v>53</v>
      </c>
      <c r="G579" s="20">
        <f t="shared" ca="1" si="91"/>
        <v>38</v>
      </c>
      <c r="H579" s="20">
        <f t="shared" ca="1" si="92"/>
        <v>65</v>
      </c>
      <c r="I579" s="26">
        <v>6</v>
      </c>
    </row>
    <row r="580" spans="1:9">
      <c r="A580" s="20">
        <v>2012</v>
      </c>
      <c r="B580" s="20" t="s">
        <v>31</v>
      </c>
      <c r="C580" s="11" t="s">
        <v>14</v>
      </c>
      <c r="D580" s="12" t="s">
        <v>3</v>
      </c>
      <c r="E580" s="6">
        <f t="shared" ca="1" si="90"/>
        <v>47</v>
      </c>
      <c r="F580" s="6">
        <f t="shared" ca="1" si="93"/>
        <v>53</v>
      </c>
      <c r="G580" s="20">
        <f t="shared" ca="1" si="91"/>
        <v>38</v>
      </c>
      <c r="H580" s="20">
        <f t="shared" ca="1" si="92"/>
        <v>65</v>
      </c>
      <c r="I580" s="26">
        <v>6</v>
      </c>
    </row>
    <row r="581" spans="1:9">
      <c r="A581" s="20">
        <v>2012</v>
      </c>
      <c r="B581" s="20" t="s">
        <v>31</v>
      </c>
      <c r="C581" s="11" t="s">
        <v>14</v>
      </c>
      <c r="D581" s="11" t="s">
        <v>4</v>
      </c>
      <c r="E581" s="6">
        <f t="shared" ca="1" si="90"/>
        <v>62</v>
      </c>
      <c r="F581" s="6">
        <f t="shared" ca="1" si="93"/>
        <v>53</v>
      </c>
      <c r="G581" s="20">
        <f t="shared" ca="1" si="91"/>
        <v>38</v>
      </c>
      <c r="H581" s="20">
        <f t="shared" ca="1" si="92"/>
        <v>65</v>
      </c>
      <c r="I581" s="26">
        <v>6</v>
      </c>
    </row>
    <row r="582" spans="1:9">
      <c r="A582" s="20">
        <v>2012</v>
      </c>
      <c r="B582" s="20" t="s">
        <v>31</v>
      </c>
      <c r="C582" s="11" t="s">
        <v>14</v>
      </c>
      <c r="D582" s="12" t="s">
        <v>5</v>
      </c>
      <c r="E582" s="6">
        <f t="shared" ca="1" si="90"/>
        <v>48</v>
      </c>
      <c r="F582" s="6">
        <f t="shared" ca="1" si="93"/>
        <v>53</v>
      </c>
      <c r="G582" s="20">
        <f t="shared" ca="1" si="91"/>
        <v>38</v>
      </c>
      <c r="H582" s="20">
        <f t="shared" ca="1" si="92"/>
        <v>65</v>
      </c>
      <c r="I582" s="26">
        <v>6</v>
      </c>
    </row>
    <row r="583" spans="1:9">
      <c r="A583" s="20">
        <v>2012</v>
      </c>
      <c r="B583" s="20" t="s">
        <v>31</v>
      </c>
      <c r="C583" s="11" t="s">
        <v>14</v>
      </c>
      <c r="D583" s="12" t="s">
        <v>6</v>
      </c>
      <c r="E583" s="6">
        <f t="shared" ca="1" si="90"/>
        <v>38</v>
      </c>
      <c r="F583" s="6">
        <f t="shared" ca="1" si="93"/>
        <v>53</v>
      </c>
      <c r="G583" s="20">
        <f t="shared" ca="1" si="91"/>
        <v>38</v>
      </c>
      <c r="H583" s="20">
        <f t="shared" ca="1" si="92"/>
        <v>65</v>
      </c>
      <c r="I583" s="26">
        <v>6</v>
      </c>
    </row>
    <row r="584" spans="1:9">
      <c r="A584" s="20">
        <v>2012</v>
      </c>
      <c r="B584" s="20" t="s">
        <v>31</v>
      </c>
      <c r="C584" s="11" t="s">
        <v>14</v>
      </c>
      <c r="D584" s="11" t="s">
        <v>24</v>
      </c>
      <c r="E584" s="6">
        <f t="shared" ca="1" si="90"/>
        <v>50</v>
      </c>
      <c r="F584" s="6">
        <f t="shared" ca="1" si="93"/>
        <v>53</v>
      </c>
      <c r="G584" s="20">
        <f t="shared" ca="1" si="91"/>
        <v>38</v>
      </c>
      <c r="H584" s="20">
        <f t="shared" ca="1" si="92"/>
        <v>65</v>
      </c>
      <c r="I584" s="26">
        <v>6</v>
      </c>
    </row>
    <row r="585" spans="1:9">
      <c r="A585" s="20">
        <v>2012</v>
      </c>
      <c r="B585" s="20" t="s">
        <v>31</v>
      </c>
      <c r="C585" s="11" t="s">
        <v>14</v>
      </c>
      <c r="D585" s="11" t="s">
        <v>7</v>
      </c>
      <c r="E585" s="6">
        <f t="shared" ca="1" si="90"/>
        <v>58</v>
      </c>
      <c r="F585" s="6">
        <f t="shared" ca="1" si="93"/>
        <v>53</v>
      </c>
      <c r="G585" s="20">
        <f t="shared" ca="1" si="91"/>
        <v>38</v>
      </c>
      <c r="H585" s="20">
        <f t="shared" ca="1" si="92"/>
        <v>65</v>
      </c>
      <c r="I585" s="26">
        <v>6</v>
      </c>
    </row>
    <row r="586" spans="1:9">
      <c r="A586" s="20">
        <v>2012</v>
      </c>
      <c r="B586" s="20" t="s">
        <v>31</v>
      </c>
      <c r="C586" s="11" t="s">
        <v>14</v>
      </c>
      <c r="D586" s="11" t="s">
        <v>8</v>
      </c>
      <c r="E586" s="6">
        <f t="shared" ca="1" si="90"/>
        <v>54</v>
      </c>
      <c r="F586" s="6">
        <f t="shared" ca="1" si="93"/>
        <v>53</v>
      </c>
      <c r="G586" s="20">
        <f t="shared" ca="1" si="91"/>
        <v>38</v>
      </c>
      <c r="H586" s="20">
        <f t="shared" ca="1" si="92"/>
        <v>65</v>
      </c>
      <c r="I586" s="26">
        <v>6</v>
      </c>
    </row>
    <row r="587" spans="1:9">
      <c r="A587" s="20">
        <v>2012</v>
      </c>
      <c r="B587" s="20" t="s">
        <v>31</v>
      </c>
      <c r="C587" s="11" t="s">
        <v>14</v>
      </c>
      <c r="D587" s="11" t="s">
        <v>9</v>
      </c>
      <c r="E587" s="6">
        <f t="shared" ca="1" si="90"/>
        <v>49</v>
      </c>
      <c r="F587" s="6">
        <f t="shared" ca="1" si="93"/>
        <v>53</v>
      </c>
      <c r="G587" s="20">
        <f t="shared" ca="1" si="91"/>
        <v>38</v>
      </c>
      <c r="H587" s="20">
        <f t="shared" ca="1" si="92"/>
        <v>65</v>
      </c>
      <c r="I587" s="26">
        <v>6</v>
      </c>
    </row>
    <row r="588" spans="1:9">
      <c r="A588" s="20">
        <v>2012</v>
      </c>
      <c r="B588" s="20" t="s">
        <v>31</v>
      </c>
      <c r="C588" s="11" t="s">
        <v>14</v>
      </c>
      <c r="D588" s="11" t="s">
        <v>10</v>
      </c>
      <c r="E588" s="6">
        <f t="shared" ca="1" si="90"/>
        <v>53</v>
      </c>
      <c r="F588" s="6">
        <f t="shared" ca="1" si="93"/>
        <v>53</v>
      </c>
      <c r="G588" s="20">
        <f t="shared" ca="1" si="91"/>
        <v>38</v>
      </c>
      <c r="H588" s="20">
        <f t="shared" ca="1" si="92"/>
        <v>65</v>
      </c>
      <c r="I588" s="26">
        <v>6</v>
      </c>
    </row>
    <row r="589" spans="1:9">
      <c r="A589" s="20">
        <v>2012</v>
      </c>
      <c r="B589" s="20" t="s">
        <v>31</v>
      </c>
      <c r="C589" s="11" t="s">
        <v>14</v>
      </c>
      <c r="D589" s="11" t="s">
        <v>11</v>
      </c>
      <c r="E589" s="6">
        <f t="shared" ca="1" si="90"/>
        <v>55</v>
      </c>
      <c r="F589" s="6">
        <f t="shared" ca="1" si="93"/>
        <v>53</v>
      </c>
      <c r="G589" s="20">
        <f t="shared" ca="1" si="91"/>
        <v>38</v>
      </c>
      <c r="H589" s="20">
        <f t="shared" ca="1" si="92"/>
        <v>65</v>
      </c>
      <c r="I589" s="26">
        <v>6</v>
      </c>
    </row>
    <row r="590" spans="1:9">
      <c r="A590" s="20">
        <v>2012</v>
      </c>
      <c r="B590" s="20" t="s">
        <v>31</v>
      </c>
      <c r="C590" s="11" t="s">
        <v>14</v>
      </c>
      <c r="D590" s="11" t="s">
        <v>25</v>
      </c>
      <c r="E590" s="6">
        <f t="shared" ca="1" si="90"/>
        <v>59</v>
      </c>
      <c r="F590" s="6">
        <f t="shared" ca="1" si="93"/>
        <v>53</v>
      </c>
      <c r="G590" s="20">
        <f t="shared" ca="1" si="91"/>
        <v>38</v>
      </c>
      <c r="H590" s="20">
        <f t="shared" ca="1" si="92"/>
        <v>65</v>
      </c>
      <c r="I590" s="26">
        <v>6</v>
      </c>
    </row>
    <row r="591" spans="1:9">
      <c r="A591" s="20">
        <v>2012</v>
      </c>
      <c r="B591" s="20" t="s">
        <v>31</v>
      </c>
      <c r="C591" s="11" t="s">
        <v>14</v>
      </c>
      <c r="D591" s="11" t="s">
        <v>12</v>
      </c>
      <c r="E591" s="6">
        <f t="shared" ca="1" si="90"/>
        <v>62</v>
      </c>
      <c r="F591" s="6">
        <f t="shared" ca="1" si="93"/>
        <v>53</v>
      </c>
      <c r="G591" s="20">
        <f t="shared" ca="1" si="91"/>
        <v>38</v>
      </c>
      <c r="H591" s="20">
        <f t="shared" ca="1" si="92"/>
        <v>65</v>
      </c>
      <c r="I591" s="26">
        <v>6</v>
      </c>
    </row>
    <row r="592" spans="1:9">
      <c r="A592" s="20">
        <v>2012</v>
      </c>
      <c r="B592" s="20" t="s">
        <v>31</v>
      </c>
      <c r="C592" s="11" t="s">
        <v>14</v>
      </c>
      <c r="D592" s="11" t="s">
        <v>13</v>
      </c>
      <c r="E592" s="6">
        <f t="shared" ca="1" si="90"/>
        <v>47</v>
      </c>
      <c r="F592" s="6">
        <f t="shared" ca="1" si="93"/>
        <v>53</v>
      </c>
      <c r="G592" s="20">
        <f t="shared" ca="1" si="91"/>
        <v>38</v>
      </c>
      <c r="H592" s="20">
        <f t="shared" ca="1" si="92"/>
        <v>65</v>
      </c>
      <c r="I592" s="26">
        <v>6</v>
      </c>
    </row>
    <row r="593" spans="1:9">
      <c r="A593" s="20">
        <v>2012</v>
      </c>
      <c r="B593" s="3" t="s">
        <v>31</v>
      </c>
      <c r="C593" s="11" t="s">
        <v>14</v>
      </c>
      <c r="D593" s="11" t="s">
        <v>26</v>
      </c>
      <c r="E593" s="6">
        <f t="shared" ca="1" si="90"/>
        <v>65</v>
      </c>
      <c r="F593" s="6">
        <f t="shared" ca="1" si="93"/>
        <v>53</v>
      </c>
      <c r="G593" s="3">
        <f t="shared" ca="1" si="91"/>
        <v>38</v>
      </c>
      <c r="H593" s="3">
        <f t="shared" ca="1" si="92"/>
        <v>65</v>
      </c>
      <c r="I593" s="26">
        <v>6</v>
      </c>
    </row>
    <row r="594" spans="1:9">
      <c r="A594" s="20">
        <v>2012</v>
      </c>
      <c r="B594" s="21" t="s">
        <v>30</v>
      </c>
      <c r="C594" s="11" t="s">
        <v>14</v>
      </c>
      <c r="D594" s="11" t="s">
        <v>1</v>
      </c>
      <c r="E594" s="6">
        <f t="shared" ca="1" si="90"/>
        <v>243</v>
      </c>
      <c r="F594" s="6">
        <f t="shared" ca="1" si="93"/>
        <v>284</v>
      </c>
      <c r="G594" s="21">
        <f t="shared" ref="G594:G609" ca="1" si="94">MIN($E$594:$E$609)</f>
        <v>219</v>
      </c>
      <c r="H594" s="21">
        <f t="shared" ref="H594:H609" ca="1" si="95">MAX($E$594:$E$609)</f>
        <v>422</v>
      </c>
      <c r="I594" s="26">
        <v>5</v>
      </c>
    </row>
    <row r="595" spans="1:9">
      <c r="A595" s="20">
        <v>2012</v>
      </c>
      <c r="B595" s="20" t="s">
        <v>30</v>
      </c>
      <c r="C595" s="11" t="s">
        <v>14</v>
      </c>
      <c r="D595" s="11" t="s">
        <v>2</v>
      </c>
      <c r="E595" s="6">
        <f t="shared" ca="1" si="90"/>
        <v>241</v>
      </c>
      <c r="F595" s="6">
        <f t="shared" ca="1" si="93"/>
        <v>284</v>
      </c>
      <c r="G595" s="20">
        <f t="shared" ca="1" si="94"/>
        <v>219</v>
      </c>
      <c r="H595" s="20">
        <f t="shared" ca="1" si="95"/>
        <v>422</v>
      </c>
      <c r="I595" s="26">
        <v>5</v>
      </c>
    </row>
    <row r="596" spans="1:9">
      <c r="A596" s="20">
        <v>2012</v>
      </c>
      <c r="B596" s="20" t="s">
        <v>30</v>
      </c>
      <c r="C596" s="11" t="s">
        <v>14</v>
      </c>
      <c r="D596" s="12" t="s">
        <v>3</v>
      </c>
      <c r="E596" s="6">
        <f t="shared" ca="1" si="90"/>
        <v>320</v>
      </c>
      <c r="F596" s="6">
        <f t="shared" ca="1" si="93"/>
        <v>284</v>
      </c>
      <c r="G596" s="20">
        <f t="shared" ca="1" si="94"/>
        <v>219</v>
      </c>
      <c r="H596" s="20">
        <f t="shared" ca="1" si="95"/>
        <v>422</v>
      </c>
      <c r="I596" s="26">
        <v>5</v>
      </c>
    </row>
    <row r="597" spans="1:9">
      <c r="A597" s="20">
        <v>2012</v>
      </c>
      <c r="B597" s="20" t="s">
        <v>30</v>
      </c>
      <c r="C597" s="11" t="s">
        <v>14</v>
      </c>
      <c r="D597" s="11" t="s">
        <v>4</v>
      </c>
      <c r="E597" s="6">
        <f t="shared" ca="1" si="90"/>
        <v>392</v>
      </c>
      <c r="F597" s="6">
        <f t="shared" ca="1" si="93"/>
        <v>284</v>
      </c>
      <c r="G597" s="20">
        <f t="shared" ca="1" si="94"/>
        <v>219</v>
      </c>
      <c r="H597" s="20">
        <f t="shared" ca="1" si="95"/>
        <v>422</v>
      </c>
      <c r="I597" s="26">
        <v>5</v>
      </c>
    </row>
    <row r="598" spans="1:9">
      <c r="A598" s="20">
        <v>2012</v>
      </c>
      <c r="B598" s="20" t="s">
        <v>30</v>
      </c>
      <c r="C598" s="11" t="s">
        <v>14</v>
      </c>
      <c r="D598" s="12" t="s">
        <v>5</v>
      </c>
      <c r="E598" s="6">
        <f t="shared" ca="1" si="90"/>
        <v>268</v>
      </c>
      <c r="F598" s="6">
        <f t="shared" ca="1" si="93"/>
        <v>284</v>
      </c>
      <c r="G598" s="20">
        <f t="shared" ca="1" si="94"/>
        <v>219</v>
      </c>
      <c r="H598" s="20">
        <f t="shared" ca="1" si="95"/>
        <v>422</v>
      </c>
      <c r="I598" s="26">
        <v>5</v>
      </c>
    </row>
    <row r="599" spans="1:9">
      <c r="A599" s="20">
        <v>2012</v>
      </c>
      <c r="B599" s="20" t="s">
        <v>30</v>
      </c>
      <c r="C599" s="11" t="s">
        <v>14</v>
      </c>
      <c r="D599" s="12" t="s">
        <v>6</v>
      </c>
      <c r="E599" s="6">
        <f t="shared" ca="1" si="90"/>
        <v>219</v>
      </c>
      <c r="F599" s="6">
        <f t="shared" ca="1" si="93"/>
        <v>284</v>
      </c>
      <c r="G599" s="20">
        <f t="shared" ca="1" si="94"/>
        <v>219</v>
      </c>
      <c r="H599" s="20">
        <f t="shared" ca="1" si="95"/>
        <v>422</v>
      </c>
      <c r="I599" s="26">
        <v>5</v>
      </c>
    </row>
    <row r="600" spans="1:9">
      <c r="A600" s="20">
        <v>2012</v>
      </c>
      <c r="B600" s="20" t="s">
        <v>30</v>
      </c>
      <c r="C600" s="11" t="s">
        <v>14</v>
      </c>
      <c r="D600" s="11" t="s">
        <v>24</v>
      </c>
      <c r="E600" s="6">
        <f t="shared" ca="1" si="90"/>
        <v>273</v>
      </c>
      <c r="F600" s="6">
        <f t="shared" ca="1" si="93"/>
        <v>284</v>
      </c>
      <c r="G600" s="20">
        <f t="shared" ca="1" si="94"/>
        <v>219</v>
      </c>
      <c r="H600" s="20">
        <f t="shared" ca="1" si="95"/>
        <v>422</v>
      </c>
      <c r="I600" s="26">
        <v>5</v>
      </c>
    </row>
    <row r="601" spans="1:9">
      <c r="A601" s="20">
        <v>2012</v>
      </c>
      <c r="B601" s="20" t="s">
        <v>30</v>
      </c>
      <c r="C601" s="11" t="s">
        <v>14</v>
      </c>
      <c r="D601" s="11" t="s">
        <v>7</v>
      </c>
      <c r="E601" s="6">
        <f t="shared" ca="1" si="90"/>
        <v>398</v>
      </c>
      <c r="F601" s="6">
        <f t="shared" ca="1" si="93"/>
        <v>284</v>
      </c>
      <c r="G601" s="20">
        <f t="shared" ca="1" si="94"/>
        <v>219</v>
      </c>
      <c r="H601" s="20">
        <f t="shared" ca="1" si="95"/>
        <v>422</v>
      </c>
      <c r="I601" s="26">
        <v>5</v>
      </c>
    </row>
    <row r="602" spans="1:9">
      <c r="A602" s="20">
        <v>2012</v>
      </c>
      <c r="B602" s="20" t="s">
        <v>30</v>
      </c>
      <c r="C602" s="11" t="s">
        <v>14</v>
      </c>
      <c r="D602" s="11" t="s">
        <v>8</v>
      </c>
      <c r="E602" s="6">
        <f t="shared" ca="1" si="90"/>
        <v>296</v>
      </c>
      <c r="F602" s="6">
        <f t="shared" ca="1" si="93"/>
        <v>284</v>
      </c>
      <c r="G602" s="20">
        <f t="shared" ca="1" si="94"/>
        <v>219</v>
      </c>
      <c r="H602" s="20">
        <f t="shared" ca="1" si="95"/>
        <v>422</v>
      </c>
      <c r="I602" s="26">
        <v>5</v>
      </c>
    </row>
    <row r="603" spans="1:9">
      <c r="A603" s="20">
        <v>2012</v>
      </c>
      <c r="B603" s="20" t="s">
        <v>30</v>
      </c>
      <c r="C603" s="11" t="s">
        <v>14</v>
      </c>
      <c r="D603" s="11" t="s">
        <v>9</v>
      </c>
      <c r="E603" s="6">
        <f t="shared" ca="1" si="90"/>
        <v>274</v>
      </c>
      <c r="F603" s="6">
        <f t="shared" ca="1" si="93"/>
        <v>284</v>
      </c>
      <c r="G603" s="20">
        <f t="shared" ca="1" si="94"/>
        <v>219</v>
      </c>
      <c r="H603" s="20">
        <f t="shared" ca="1" si="95"/>
        <v>422</v>
      </c>
      <c r="I603" s="26">
        <v>5</v>
      </c>
    </row>
    <row r="604" spans="1:9">
      <c r="A604" s="20">
        <v>2012</v>
      </c>
      <c r="B604" s="20" t="s">
        <v>30</v>
      </c>
      <c r="C604" s="11" t="s">
        <v>14</v>
      </c>
      <c r="D604" s="11" t="s">
        <v>10</v>
      </c>
      <c r="E604" s="6">
        <f t="shared" ca="1" si="90"/>
        <v>256</v>
      </c>
      <c r="F604" s="6">
        <f t="shared" ca="1" si="93"/>
        <v>284</v>
      </c>
      <c r="G604" s="20">
        <f t="shared" ca="1" si="94"/>
        <v>219</v>
      </c>
      <c r="H604" s="20">
        <f t="shared" ca="1" si="95"/>
        <v>422</v>
      </c>
      <c r="I604" s="26">
        <v>5</v>
      </c>
    </row>
    <row r="605" spans="1:9">
      <c r="A605" s="20">
        <v>2012</v>
      </c>
      <c r="B605" s="20" t="s">
        <v>30</v>
      </c>
      <c r="C605" s="11" t="s">
        <v>14</v>
      </c>
      <c r="D605" s="11" t="s">
        <v>11</v>
      </c>
      <c r="E605" s="6">
        <f t="shared" ca="1" si="90"/>
        <v>289</v>
      </c>
      <c r="F605" s="6">
        <f t="shared" ca="1" si="93"/>
        <v>284</v>
      </c>
      <c r="G605" s="20">
        <f t="shared" ca="1" si="94"/>
        <v>219</v>
      </c>
      <c r="H605" s="20">
        <f t="shared" ca="1" si="95"/>
        <v>422</v>
      </c>
      <c r="I605" s="26">
        <v>5</v>
      </c>
    </row>
    <row r="606" spans="1:9">
      <c r="A606" s="20">
        <v>2012</v>
      </c>
      <c r="B606" s="20" t="s">
        <v>30</v>
      </c>
      <c r="C606" s="11" t="s">
        <v>14</v>
      </c>
      <c r="D606" s="11" t="s">
        <v>25</v>
      </c>
      <c r="E606" s="6">
        <f t="shared" ca="1" si="90"/>
        <v>386</v>
      </c>
      <c r="F606" s="6">
        <f t="shared" ca="1" si="93"/>
        <v>284</v>
      </c>
      <c r="G606" s="20">
        <f t="shared" ca="1" si="94"/>
        <v>219</v>
      </c>
      <c r="H606" s="20">
        <f t="shared" ca="1" si="95"/>
        <v>422</v>
      </c>
      <c r="I606" s="26">
        <v>5</v>
      </c>
    </row>
    <row r="607" spans="1:9">
      <c r="A607" s="20">
        <v>2012</v>
      </c>
      <c r="B607" s="20" t="s">
        <v>30</v>
      </c>
      <c r="C607" s="11" t="s">
        <v>14</v>
      </c>
      <c r="D607" s="11" t="s">
        <v>12</v>
      </c>
      <c r="E607" s="6">
        <f t="shared" ca="1" si="90"/>
        <v>422</v>
      </c>
      <c r="F607" s="6">
        <f t="shared" ca="1" si="93"/>
        <v>284</v>
      </c>
      <c r="G607" s="20">
        <f t="shared" ca="1" si="94"/>
        <v>219</v>
      </c>
      <c r="H607" s="20">
        <f t="shared" ca="1" si="95"/>
        <v>422</v>
      </c>
      <c r="I607" s="26">
        <v>5</v>
      </c>
    </row>
    <row r="608" spans="1:9">
      <c r="A608" s="20">
        <v>2012</v>
      </c>
      <c r="B608" s="20" t="s">
        <v>30</v>
      </c>
      <c r="C608" s="11" t="s">
        <v>14</v>
      </c>
      <c r="D608" s="11" t="s">
        <v>13</v>
      </c>
      <c r="E608" s="6">
        <f t="shared" ca="1" si="90"/>
        <v>251</v>
      </c>
      <c r="F608" s="6">
        <f t="shared" ca="1" si="93"/>
        <v>284</v>
      </c>
      <c r="G608" s="20">
        <f t="shared" ca="1" si="94"/>
        <v>219</v>
      </c>
      <c r="H608" s="20">
        <f t="shared" ca="1" si="95"/>
        <v>422</v>
      </c>
      <c r="I608" s="26">
        <v>5</v>
      </c>
    </row>
    <row r="609" spans="1:9">
      <c r="A609" s="20">
        <v>2012</v>
      </c>
      <c r="B609" s="3" t="s">
        <v>30</v>
      </c>
      <c r="C609" s="11" t="s">
        <v>14</v>
      </c>
      <c r="D609" s="11" t="s">
        <v>26</v>
      </c>
      <c r="E609" s="6">
        <f t="shared" ca="1" si="90"/>
        <v>356</v>
      </c>
      <c r="F609" s="6">
        <f t="shared" ca="1" si="93"/>
        <v>284</v>
      </c>
      <c r="G609" s="3">
        <f t="shared" ca="1" si="94"/>
        <v>219</v>
      </c>
      <c r="H609" s="3">
        <f t="shared" ca="1" si="95"/>
        <v>422</v>
      </c>
      <c r="I609" s="26">
        <v>5</v>
      </c>
    </row>
    <row r="610" spans="1:9">
      <c r="A610" s="20">
        <v>2012</v>
      </c>
      <c r="B610" s="20" t="s">
        <v>29</v>
      </c>
      <c r="C610" s="11" t="s">
        <v>14</v>
      </c>
      <c r="D610" s="11" t="s">
        <v>1</v>
      </c>
      <c r="E610" s="6">
        <f t="shared" ca="1" si="90"/>
        <v>1991</v>
      </c>
      <c r="F610" s="6">
        <f t="shared" ca="1" si="93"/>
        <v>2135</v>
      </c>
      <c r="G610" s="20">
        <f t="shared" ref="G610:G625" ca="1" si="96">MIN($E$610:$E$625)</f>
        <v>1964</v>
      </c>
      <c r="H610" s="22">
        <f t="shared" ref="H610:H625" ca="1" si="97">MAX($E$610:$E$625)</f>
        <v>2549</v>
      </c>
      <c r="I610" s="26">
        <v>4</v>
      </c>
    </row>
    <row r="611" spans="1:9">
      <c r="A611" s="20">
        <v>2012</v>
      </c>
      <c r="B611" s="20" t="s">
        <v>29</v>
      </c>
      <c r="C611" s="11" t="s">
        <v>14</v>
      </c>
      <c r="D611" s="11" t="s">
        <v>2</v>
      </c>
      <c r="E611" s="6">
        <f t="shared" ca="1" si="90"/>
        <v>2028</v>
      </c>
      <c r="F611" s="6">
        <f t="shared" ca="1" si="93"/>
        <v>2135</v>
      </c>
      <c r="G611" s="20">
        <f t="shared" ca="1" si="96"/>
        <v>1964</v>
      </c>
      <c r="H611" s="22">
        <f t="shared" ca="1" si="97"/>
        <v>2549</v>
      </c>
      <c r="I611" s="26">
        <v>4</v>
      </c>
    </row>
    <row r="612" spans="1:9">
      <c r="A612" s="20">
        <v>2012</v>
      </c>
      <c r="B612" s="20" t="s">
        <v>29</v>
      </c>
      <c r="C612" s="11" t="s">
        <v>14</v>
      </c>
      <c r="D612" s="12" t="s">
        <v>3</v>
      </c>
      <c r="E612" s="6">
        <f t="shared" ca="1" si="90"/>
        <v>2194</v>
      </c>
      <c r="F612" s="6">
        <f t="shared" ca="1" si="93"/>
        <v>2135</v>
      </c>
      <c r="G612" s="20">
        <f t="shared" ca="1" si="96"/>
        <v>1964</v>
      </c>
      <c r="H612" s="22">
        <f t="shared" ca="1" si="97"/>
        <v>2549</v>
      </c>
      <c r="I612" s="26">
        <v>4</v>
      </c>
    </row>
    <row r="613" spans="1:9">
      <c r="A613" s="20">
        <v>2012</v>
      </c>
      <c r="B613" s="20" t="s">
        <v>29</v>
      </c>
      <c r="C613" s="11" t="s">
        <v>14</v>
      </c>
      <c r="D613" s="11" t="s">
        <v>4</v>
      </c>
      <c r="E613" s="6">
        <f t="shared" ca="1" si="90"/>
        <v>2459</v>
      </c>
      <c r="F613" s="6">
        <f t="shared" ca="1" si="93"/>
        <v>2135</v>
      </c>
      <c r="G613" s="20">
        <f t="shared" ca="1" si="96"/>
        <v>1964</v>
      </c>
      <c r="H613" s="22">
        <f t="shared" ca="1" si="97"/>
        <v>2549</v>
      </c>
      <c r="I613" s="26">
        <v>4</v>
      </c>
    </row>
    <row r="614" spans="1:9">
      <c r="A614" s="20">
        <v>2012</v>
      </c>
      <c r="B614" s="20" t="s">
        <v>29</v>
      </c>
      <c r="C614" s="11" t="s">
        <v>14</v>
      </c>
      <c r="D614" s="12" t="s">
        <v>5</v>
      </c>
      <c r="E614" s="6">
        <f t="shared" ca="1" si="90"/>
        <v>2002</v>
      </c>
      <c r="F614" s="6">
        <f t="shared" ca="1" si="93"/>
        <v>2135</v>
      </c>
      <c r="G614" s="20">
        <f t="shared" ca="1" si="96"/>
        <v>1964</v>
      </c>
      <c r="H614" s="22">
        <f t="shared" ca="1" si="97"/>
        <v>2549</v>
      </c>
      <c r="I614" s="26">
        <v>4</v>
      </c>
    </row>
    <row r="615" spans="1:9">
      <c r="A615" s="20">
        <v>2012</v>
      </c>
      <c r="B615" s="20" t="s">
        <v>29</v>
      </c>
      <c r="C615" s="11" t="s">
        <v>14</v>
      </c>
      <c r="D615" s="12" t="s">
        <v>6</v>
      </c>
      <c r="E615" s="6">
        <f t="shared" ca="1" si="90"/>
        <v>1964</v>
      </c>
      <c r="F615" s="6">
        <f t="shared" ca="1" si="93"/>
        <v>2135</v>
      </c>
      <c r="G615" s="20">
        <f t="shared" ca="1" si="96"/>
        <v>1964</v>
      </c>
      <c r="H615" s="22">
        <f t="shared" ca="1" si="97"/>
        <v>2549</v>
      </c>
      <c r="I615" s="26">
        <v>4</v>
      </c>
    </row>
    <row r="616" spans="1:9">
      <c r="A616" s="20">
        <v>2012</v>
      </c>
      <c r="B616" s="20" t="s">
        <v>29</v>
      </c>
      <c r="C616" s="11" t="s">
        <v>14</v>
      </c>
      <c r="D616" s="11" t="s">
        <v>24</v>
      </c>
      <c r="E616" s="6">
        <f t="shared" ca="1" si="90"/>
        <v>2084</v>
      </c>
      <c r="F616" s="6">
        <f t="shared" ca="1" si="93"/>
        <v>2135</v>
      </c>
      <c r="G616" s="20">
        <f t="shared" ca="1" si="96"/>
        <v>1964</v>
      </c>
      <c r="H616" s="22">
        <f t="shared" ca="1" si="97"/>
        <v>2549</v>
      </c>
      <c r="I616" s="26">
        <v>4</v>
      </c>
    </row>
    <row r="617" spans="1:9">
      <c r="A617" s="20">
        <v>2012</v>
      </c>
      <c r="B617" s="20" t="s">
        <v>29</v>
      </c>
      <c r="C617" s="11" t="s">
        <v>14</v>
      </c>
      <c r="D617" s="11" t="s">
        <v>7</v>
      </c>
      <c r="E617" s="6">
        <f t="shared" ca="1" si="90"/>
        <v>2477</v>
      </c>
      <c r="F617" s="6">
        <f t="shared" ca="1" si="93"/>
        <v>2135</v>
      </c>
      <c r="G617" s="20">
        <f t="shared" ca="1" si="96"/>
        <v>1964</v>
      </c>
      <c r="H617" s="22">
        <f t="shared" ca="1" si="97"/>
        <v>2549</v>
      </c>
      <c r="I617" s="26">
        <v>4</v>
      </c>
    </row>
    <row r="618" spans="1:9">
      <c r="A618" s="20">
        <v>2012</v>
      </c>
      <c r="B618" s="20" t="s">
        <v>29</v>
      </c>
      <c r="C618" s="11" t="s">
        <v>14</v>
      </c>
      <c r="D618" s="11" t="s">
        <v>8</v>
      </c>
      <c r="E618" s="6">
        <f t="shared" ca="1" si="90"/>
        <v>2111</v>
      </c>
      <c r="F618" s="6">
        <f t="shared" ca="1" si="93"/>
        <v>2135</v>
      </c>
      <c r="G618" s="20">
        <f t="shared" ca="1" si="96"/>
        <v>1964</v>
      </c>
      <c r="H618" s="22">
        <f t="shared" ca="1" si="97"/>
        <v>2549</v>
      </c>
      <c r="I618" s="26">
        <v>4</v>
      </c>
    </row>
    <row r="619" spans="1:9">
      <c r="A619" s="20">
        <v>2012</v>
      </c>
      <c r="B619" s="20" t="s">
        <v>29</v>
      </c>
      <c r="C619" s="11" t="s">
        <v>14</v>
      </c>
      <c r="D619" s="11" t="s">
        <v>9</v>
      </c>
      <c r="E619" s="6">
        <f t="shared" ca="1" si="90"/>
        <v>2134</v>
      </c>
      <c r="F619" s="6">
        <f t="shared" ca="1" si="93"/>
        <v>2135</v>
      </c>
      <c r="G619" s="20">
        <f t="shared" ca="1" si="96"/>
        <v>1964</v>
      </c>
      <c r="H619" s="22">
        <f t="shared" ca="1" si="97"/>
        <v>2549</v>
      </c>
      <c r="I619" s="26">
        <v>4</v>
      </c>
    </row>
    <row r="620" spans="1:9">
      <c r="A620" s="20">
        <v>2012</v>
      </c>
      <c r="B620" s="20" t="s">
        <v>29</v>
      </c>
      <c r="C620" s="11" t="s">
        <v>14</v>
      </c>
      <c r="D620" s="11" t="s">
        <v>10</v>
      </c>
      <c r="E620" s="6">
        <f t="shared" ca="1" si="90"/>
        <v>2061</v>
      </c>
      <c r="F620" s="6">
        <f t="shared" ca="1" si="93"/>
        <v>2135</v>
      </c>
      <c r="G620" s="20">
        <f t="shared" ca="1" si="96"/>
        <v>1964</v>
      </c>
      <c r="H620" s="22">
        <f t="shared" ca="1" si="97"/>
        <v>2549</v>
      </c>
      <c r="I620" s="26">
        <v>4</v>
      </c>
    </row>
    <row r="621" spans="1:9">
      <c r="A621" s="20">
        <v>2012</v>
      </c>
      <c r="B621" s="20" t="s">
        <v>29</v>
      </c>
      <c r="C621" s="11" t="s">
        <v>14</v>
      </c>
      <c r="D621" s="11" t="s">
        <v>11</v>
      </c>
      <c r="E621" s="6">
        <f t="shared" ca="1" si="90"/>
        <v>2167</v>
      </c>
      <c r="F621" s="6">
        <f t="shared" ca="1" si="93"/>
        <v>2135</v>
      </c>
      <c r="G621" s="20">
        <f t="shared" ca="1" si="96"/>
        <v>1964</v>
      </c>
      <c r="H621" s="22">
        <f t="shared" ca="1" si="97"/>
        <v>2549</v>
      </c>
      <c r="I621" s="26">
        <v>4</v>
      </c>
    </row>
    <row r="622" spans="1:9">
      <c r="A622" s="20">
        <v>2012</v>
      </c>
      <c r="B622" s="20" t="s">
        <v>29</v>
      </c>
      <c r="C622" s="11" t="s">
        <v>14</v>
      </c>
      <c r="D622" s="11" t="s">
        <v>25</v>
      </c>
      <c r="E622" s="6">
        <f t="shared" ca="1" si="90"/>
        <v>2422</v>
      </c>
      <c r="F622" s="6">
        <f t="shared" ca="1" si="93"/>
        <v>2135</v>
      </c>
      <c r="G622" s="20">
        <f t="shared" ca="1" si="96"/>
        <v>1964</v>
      </c>
      <c r="H622" s="22">
        <f t="shared" ca="1" si="97"/>
        <v>2549</v>
      </c>
      <c r="I622" s="26">
        <v>4</v>
      </c>
    </row>
    <row r="623" spans="1:9">
      <c r="A623" s="20">
        <v>2012</v>
      </c>
      <c r="B623" s="20" t="s">
        <v>29</v>
      </c>
      <c r="C623" s="11" t="s">
        <v>14</v>
      </c>
      <c r="D623" s="11" t="s">
        <v>12</v>
      </c>
      <c r="E623" s="6">
        <f t="shared" ca="1" si="90"/>
        <v>2549</v>
      </c>
      <c r="F623" s="6">
        <f t="shared" ca="1" si="93"/>
        <v>2135</v>
      </c>
      <c r="G623" s="20">
        <f t="shared" ca="1" si="96"/>
        <v>1964</v>
      </c>
      <c r="H623" s="22">
        <f t="shared" ca="1" si="97"/>
        <v>2549</v>
      </c>
      <c r="I623" s="26">
        <v>4</v>
      </c>
    </row>
    <row r="624" spans="1:9">
      <c r="A624" s="20">
        <v>2012</v>
      </c>
      <c r="B624" s="20" t="s">
        <v>29</v>
      </c>
      <c r="C624" s="11" t="s">
        <v>14</v>
      </c>
      <c r="D624" s="11" t="s">
        <v>13</v>
      </c>
      <c r="E624" s="6">
        <f t="shared" ca="1" si="90"/>
        <v>2069</v>
      </c>
      <c r="F624" s="6">
        <f t="shared" ca="1" si="93"/>
        <v>2135</v>
      </c>
      <c r="G624" s="20">
        <f t="shared" ca="1" si="96"/>
        <v>1964</v>
      </c>
      <c r="H624" s="22">
        <f t="shared" ca="1" si="97"/>
        <v>2549</v>
      </c>
      <c r="I624" s="26">
        <v>4</v>
      </c>
    </row>
    <row r="625" spans="1:9">
      <c r="A625" s="20">
        <v>2012</v>
      </c>
      <c r="B625" s="3" t="s">
        <v>29</v>
      </c>
      <c r="C625" s="11" t="s">
        <v>14</v>
      </c>
      <c r="D625" s="11" t="s">
        <v>26</v>
      </c>
      <c r="E625" s="6">
        <f t="shared" ca="1" si="90"/>
        <v>2374</v>
      </c>
      <c r="F625" s="6">
        <f t="shared" ca="1" si="93"/>
        <v>2135</v>
      </c>
      <c r="G625" s="3">
        <f t="shared" ca="1" si="96"/>
        <v>1964</v>
      </c>
      <c r="H625" s="23">
        <f t="shared" ca="1" si="97"/>
        <v>2549</v>
      </c>
      <c r="I625" s="26">
        <v>4</v>
      </c>
    </row>
    <row r="626" spans="1:9">
      <c r="A626" s="20">
        <v>2012</v>
      </c>
      <c r="B626" s="20" t="s">
        <v>28</v>
      </c>
      <c r="C626" s="11" t="s">
        <v>14</v>
      </c>
      <c r="D626" s="11" t="s">
        <v>1</v>
      </c>
      <c r="E626" s="6">
        <f t="shared" ca="1" si="90"/>
        <v>158</v>
      </c>
      <c r="F626" s="6">
        <f t="shared" ca="1" si="93"/>
        <v>187</v>
      </c>
      <c r="G626" s="20">
        <f t="shared" ref="G626:G641" ca="1" si="98">MIN($E$626:$E$641)</f>
        <v>150</v>
      </c>
      <c r="H626" s="20">
        <f t="shared" ref="H626:H641" ca="1" si="99">MAX($E$626:$E$641)</f>
        <v>333</v>
      </c>
      <c r="I626" s="26">
        <v>3</v>
      </c>
    </row>
    <row r="627" spans="1:9">
      <c r="A627" s="20">
        <v>2012</v>
      </c>
      <c r="B627" s="20" t="s">
        <v>28</v>
      </c>
      <c r="C627" s="11" t="s">
        <v>14</v>
      </c>
      <c r="D627" s="11" t="s">
        <v>2</v>
      </c>
      <c r="E627" s="6">
        <f t="shared" ca="1" si="90"/>
        <v>183</v>
      </c>
      <c r="F627" s="6">
        <f t="shared" ca="1" si="93"/>
        <v>187</v>
      </c>
      <c r="G627" s="20">
        <f t="shared" ca="1" si="98"/>
        <v>150</v>
      </c>
      <c r="H627" s="20">
        <f t="shared" ca="1" si="99"/>
        <v>333</v>
      </c>
      <c r="I627" s="26">
        <v>3</v>
      </c>
    </row>
    <row r="628" spans="1:9">
      <c r="A628" s="20">
        <v>2012</v>
      </c>
      <c r="B628" s="20" t="s">
        <v>28</v>
      </c>
      <c r="C628" s="11" t="s">
        <v>14</v>
      </c>
      <c r="D628" s="12" t="s">
        <v>3</v>
      </c>
      <c r="E628" s="6">
        <f t="shared" ca="1" si="90"/>
        <v>269</v>
      </c>
      <c r="F628" s="6">
        <f t="shared" ca="1" si="93"/>
        <v>187</v>
      </c>
      <c r="G628" s="20">
        <f t="shared" ca="1" si="98"/>
        <v>150</v>
      </c>
      <c r="H628" s="20">
        <f t="shared" ca="1" si="99"/>
        <v>333</v>
      </c>
      <c r="I628" s="26">
        <v>3</v>
      </c>
    </row>
    <row r="629" spans="1:9">
      <c r="A629" s="20">
        <v>2012</v>
      </c>
      <c r="B629" s="20" t="s">
        <v>28</v>
      </c>
      <c r="C629" s="11" t="s">
        <v>14</v>
      </c>
      <c r="D629" s="11" t="s">
        <v>4</v>
      </c>
      <c r="E629" s="6">
        <f t="shared" ca="1" si="90"/>
        <v>151</v>
      </c>
      <c r="F629" s="6">
        <f t="shared" ca="1" si="93"/>
        <v>187</v>
      </c>
      <c r="G629" s="20">
        <f t="shared" ca="1" si="98"/>
        <v>150</v>
      </c>
      <c r="H629" s="20">
        <f t="shared" ca="1" si="99"/>
        <v>333</v>
      </c>
      <c r="I629" s="26">
        <v>3</v>
      </c>
    </row>
    <row r="630" spans="1:9">
      <c r="A630" s="20">
        <v>2012</v>
      </c>
      <c r="B630" s="20" t="s">
        <v>28</v>
      </c>
      <c r="C630" s="11" t="s">
        <v>14</v>
      </c>
      <c r="D630" s="12" t="s">
        <v>5</v>
      </c>
      <c r="E630" s="6">
        <f t="shared" ca="1" si="90"/>
        <v>247</v>
      </c>
      <c r="F630" s="6">
        <f t="shared" ca="1" si="93"/>
        <v>187</v>
      </c>
      <c r="G630" s="20">
        <f t="shared" ca="1" si="98"/>
        <v>150</v>
      </c>
      <c r="H630" s="20">
        <f t="shared" ca="1" si="99"/>
        <v>333</v>
      </c>
      <c r="I630" s="26">
        <v>3</v>
      </c>
    </row>
    <row r="631" spans="1:9">
      <c r="A631" s="20">
        <v>2012</v>
      </c>
      <c r="B631" s="20" t="s">
        <v>28</v>
      </c>
      <c r="C631" s="11" t="s">
        <v>14</v>
      </c>
      <c r="D631" s="12" t="s">
        <v>6</v>
      </c>
      <c r="E631" s="6">
        <f t="shared" ca="1" si="90"/>
        <v>318</v>
      </c>
      <c r="F631" s="6">
        <f t="shared" ca="1" si="93"/>
        <v>187</v>
      </c>
      <c r="G631" s="20">
        <f t="shared" ca="1" si="98"/>
        <v>150</v>
      </c>
      <c r="H631" s="20">
        <f t="shared" ca="1" si="99"/>
        <v>333</v>
      </c>
      <c r="I631" s="26">
        <v>3</v>
      </c>
    </row>
    <row r="632" spans="1:9">
      <c r="A632" s="20">
        <v>2012</v>
      </c>
      <c r="B632" s="20" t="s">
        <v>28</v>
      </c>
      <c r="C632" s="11" t="s">
        <v>14</v>
      </c>
      <c r="D632" s="11" t="s">
        <v>24</v>
      </c>
      <c r="E632" s="6">
        <f t="shared" ca="1" si="90"/>
        <v>181</v>
      </c>
      <c r="F632" s="6">
        <f t="shared" ca="1" si="93"/>
        <v>187</v>
      </c>
      <c r="G632" s="20">
        <f t="shared" ca="1" si="98"/>
        <v>150</v>
      </c>
      <c r="H632" s="20">
        <f t="shared" ca="1" si="99"/>
        <v>333</v>
      </c>
      <c r="I632" s="26">
        <v>3</v>
      </c>
    </row>
    <row r="633" spans="1:9">
      <c r="A633" s="20">
        <v>2012</v>
      </c>
      <c r="B633" s="20" t="s">
        <v>28</v>
      </c>
      <c r="C633" s="11" t="s">
        <v>14</v>
      </c>
      <c r="D633" s="11" t="s">
        <v>7</v>
      </c>
      <c r="E633" s="6">
        <f t="shared" ca="1" si="90"/>
        <v>333</v>
      </c>
      <c r="F633" s="6">
        <f t="shared" ca="1" si="93"/>
        <v>187</v>
      </c>
      <c r="G633" s="20">
        <f t="shared" ca="1" si="98"/>
        <v>150</v>
      </c>
      <c r="H633" s="20">
        <f t="shared" ca="1" si="99"/>
        <v>333</v>
      </c>
      <c r="I633" s="26">
        <v>3</v>
      </c>
    </row>
    <row r="634" spans="1:9">
      <c r="A634" s="20">
        <v>2012</v>
      </c>
      <c r="B634" s="20" t="s">
        <v>28</v>
      </c>
      <c r="C634" s="11" t="s">
        <v>14</v>
      </c>
      <c r="D634" s="11" t="s">
        <v>8</v>
      </c>
      <c r="E634" s="6">
        <f t="shared" ca="1" si="90"/>
        <v>165</v>
      </c>
      <c r="F634" s="6">
        <f t="shared" ca="1" si="93"/>
        <v>187</v>
      </c>
      <c r="G634" s="20">
        <f t="shared" ca="1" si="98"/>
        <v>150</v>
      </c>
      <c r="H634" s="20">
        <f t="shared" ca="1" si="99"/>
        <v>333</v>
      </c>
      <c r="I634" s="26">
        <v>3</v>
      </c>
    </row>
    <row r="635" spans="1:9">
      <c r="A635" s="20">
        <v>2012</v>
      </c>
      <c r="B635" s="20" t="s">
        <v>28</v>
      </c>
      <c r="C635" s="11" t="s">
        <v>14</v>
      </c>
      <c r="D635" s="11" t="s">
        <v>9</v>
      </c>
      <c r="E635" s="6">
        <f t="shared" ca="1" si="90"/>
        <v>199</v>
      </c>
      <c r="F635" s="6">
        <f t="shared" ca="1" si="93"/>
        <v>187</v>
      </c>
      <c r="G635" s="20">
        <f t="shared" ca="1" si="98"/>
        <v>150</v>
      </c>
      <c r="H635" s="20">
        <f t="shared" ca="1" si="99"/>
        <v>333</v>
      </c>
      <c r="I635" s="26">
        <v>3</v>
      </c>
    </row>
    <row r="636" spans="1:9">
      <c r="A636" s="20">
        <v>2012</v>
      </c>
      <c r="B636" s="20" t="s">
        <v>28</v>
      </c>
      <c r="C636" s="11" t="s">
        <v>14</v>
      </c>
      <c r="D636" s="11" t="s">
        <v>10</v>
      </c>
      <c r="E636" s="6">
        <f t="shared" ca="1" si="90"/>
        <v>154</v>
      </c>
      <c r="F636" s="6">
        <f t="shared" ca="1" si="93"/>
        <v>187</v>
      </c>
      <c r="G636" s="20">
        <f t="shared" ca="1" si="98"/>
        <v>150</v>
      </c>
      <c r="H636" s="20">
        <f t="shared" ca="1" si="99"/>
        <v>333</v>
      </c>
      <c r="I636" s="26">
        <v>3</v>
      </c>
    </row>
    <row r="637" spans="1:9">
      <c r="A637" s="20">
        <v>2012</v>
      </c>
      <c r="B637" s="20" t="s">
        <v>28</v>
      </c>
      <c r="C637" s="11" t="s">
        <v>14</v>
      </c>
      <c r="D637" s="11" t="s">
        <v>11</v>
      </c>
      <c r="E637" s="6">
        <f t="shared" ca="1" si="90"/>
        <v>254</v>
      </c>
      <c r="F637" s="6">
        <f t="shared" ca="1" si="93"/>
        <v>187</v>
      </c>
      <c r="G637" s="20">
        <f t="shared" ca="1" si="98"/>
        <v>150</v>
      </c>
      <c r="H637" s="20">
        <f t="shared" ca="1" si="99"/>
        <v>333</v>
      </c>
      <c r="I637" s="26">
        <v>3</v>
      </c>
    </row>
    <row r="638" spans="1:9">
      <c r="A638" s="20">
        <v>2012</v>
      </c>
      <c r="B638" s="20" t="s">
        <v>28</v>
      </c>
      <c r="C638" s="11" t="s">
        <v>14</v>
      </c>
      <c r="D638" s="11" t="s">
        <v>25</v>
      </c>
      <c r="E638" s="6">
        <f t="shared" ca="1" si="90"/>
        <v>150</v>
      </c>
      <c r="F638" s="6">
        <f t="shared" ca="1" si="93"/>
        <v>187</v>
      </c>
      <c r="G638" s="20">
        <f t="shared" ca="1" si="98"/>
        <v>150</v>
      </c>
      <c r="H638" s="20">
        <f t="shared" ca="1" si="99"/>
        <v>333</v>
      </c>
      <c r="I638" s="26">
        <v>3</v>
      </c>
    </row>
    <row r="639" spans="1:9">
      <c r="A639" s="20">
        <v>2012</v>
      </c>
      <c r="B639" s="20" t="s">
        <v>28</v>
      </c>
      <c r="C639" s="11" t="s">
        <v>14</v>
      </c>
      <c r="D639" s="11" t="s">
        <v>12</v>
      </c>
      <c r="E639" s="6">
        <f t="shared" ca="1" si="90"/>
        <v>152</v>
      </c>
      <c r="F639" s="6">
        <f t="shared" ca="1" si="93"/>
        <v>187</v>
      </c>
      <c r="G639" s="20">
        <f t="shared" ca="1" si="98"/>
        <v>150</v>
      </c>
      <c r="H639" s="20">
        <f t="shared" ca="1" si="99"/>
        <v>333</v>
      </c>
      <c r="I639" s="26">
        <v>3</v>
      </c>
    </row>
    <row r="640" spans="1:9">
      <c r="A640" s="20">
        <v>2012</v>
      </c>
      <c r="B640" s="20" t="s">
        <v>28</v>
      </c>
      <c r="C640" s="11" t="s">
        <v>14</v>
      </c>
      <c r="D640" s="11" t="s">
        <v>13</v>
      </c>
      <c r="E640" s="6">
        <f t="shared" ca="1" si="90"/>
        <v>193</v>
      </c>
      <c r="F640" s="6">
        <f t="shared" ca="1" si="93"/>
        <v>187</v>
      </c>
      <c r="G640" s="20">
        <f t="shared" ca="1" si="98"/>
        <v>150</v>
      </c>
      <c r="H640" s="20">
        <f t="shared" ca="1" si="99"/>
        <v>333</v>
      </c>
      <c r="I640" s="26">
        <v>3</v>
      </c>
    </row>
    <row r="641" spans="1:9">
      <c r="A641" s="3">
        <v>2012</v>
      </c>
      <c r="B641" s="3" t="s">
        <v>28</v>
      </c>
      <c r="C641" s="11" t="s">
        <v>14</v>
      </c>
      <c r="D641" s="11" t="s">
        <v>26</v>
      </c>
      <c r="E641" s="6">
        <f t="shared" ca="1" si="90"/>
        <v>159</v>
      </c>
      <c r="F641" s="6">
        <f t="shared" ca="1" si="93"/>
        <v>187</v>
      </c>
      <c r="G641" s="3">
        <f t="shared" ca="1" si="98"/>
        <v>150</v>
      </c>
      <c r="H641" s="3">
        <f t="shared" ca="1" si="99"/>
        <v>333</v>
      </c>
      <c r="I641" s="26">
        <v>3</v>
      </c>
    </row>
    <row r="642" spans="1:9">
      <c r="A642" s="21">
        <v>2013</v>
      </c>
      <c r="B642" s="20" t="s">
        <v>34</v>
      </c>
      <c r="C642" s="11" t="s">
        <v>14</v>
      </c>
      <c r="D642" s="11" t="s">
        <v>1</v>
      </c>
      <c r="E642" s="6">
        <f t="shared" ref="E642:E705" ca="1" si="100">VLOOKUP($D642,INDIRECT(A642&amp;"!B11:K27"),$I642,FALSE)</f>
        <v>600</v>
      </c>
      <c r="F642" s="6">
        <f t="shared" ca="1" si="93"/>
        <v>544</v>
      </c>
      <c r="G642" s="20">
        <f t="shared" ref="G642:G657" ca="1" si="101">MIN($E$642:$E$657)</f>
        <v>326</v>
      </c>
      <c r="H642" s="20">
        <f t="shared" ref="H642:H657" ca="1" si="102">MAX($E$642:$E$657)</f>
        <v>635</v>
      </c>
      <c r="I642" s="26">
        <v>10</v>
      </c>
    </row>
    <row r="643" spans="1:9">
      <c r="A643" s="20">
        <v>2013</v>
      </c>
      <c r="B643" s="20" t="s">
        <v>34</v>
      </c>
      <c r="C643" s="11" t="s">
        <v>14</v>
      </c>
      <c r="D643" s="11" t="s">
        <v>2</v>
      </c>
      <c r="E643" s="6">
        <f t="shared" ca="1" si="100"/>
        <v>635</v>
      </c>
      <c r="F643" s="6">
        <f t="shared" ref="F643:F706" ca="1" si="103">VLOOKUP($C643,INDIRECT(A643&amp;"!B11:K27"),$I643,FALSE)</f>
        <v>544</v>
      </c>
      <c r="G643" s="20">
        <f t="shared" ca="1" si="101"/>
        <v>326</v>
      </c>
      <c r="H643" s="20">
        <f t="shared" ca="1" si="102"/>
        <v>635</v>
      </c>
      <c r="I643" s="26">
        <v>10</v>
      </c>
    </row>
    <row r="644" spans="1:9">
      <c r="A644" s="20">
        <v>2013</v>
      </c>
      <c r="B644" s="20" t="s">
        <v>34</v>
      </c>
      <c r="C644" s="11" t="s">
        <v>14</v>
      </c>
      <c r="D644" s="12" t="s">
        <v>3</v>
      </c>
      <c r="E644" s="6">
        <f t="shared" ca="1" si="100"/>
        <v>487</v>
      </c>
      <c r="F644" s="6">
        <f t="shared" ca="1" si="103"/>
        <v>544</v>
      </c>
      <c r="G644" s="20">
        <f t="shared" ca="1" si="101"/>
        <v>326</v>
      </c>
      <c r="H644" s="20">
        <f t="shared" ca="1" si="102"/>
        <v>635</v>
      </c>
      <c r="I644" s="26">
        <v>10</v>
      </c>
    </row>
    <row r="645" spans="1:9">
      <c r="A645" s="20">
        <v>2013</v>
      </c>
      <c r="B645" s="20" t="s">
        <v>34</v>
      </c>
      <c r="C645" s="11" t="s">
        <v>14</v>
      </c>
      <c r="D645" s="11" t="s">
        <v>4</v>
      </c>
      <c r="E645" s="6">
        <f t="shared" ca="1" si="100"/>
        <v>385</v>
      </c>
      <c r="F645" s="6">
        <f t="shared" ca="1" si="103"/>
        <v>544</v>
      </c>
      <c r="G645" s="20">
        <f t="shared" ca="1" si="101"/>
        <v>326</v>
      </c>
      <c r="H645" s="20">
        <f t="shared" ca="1" si="102"/>
        <v>635</v>
      </c>
      <c r="I645" s="26">
        <v>10</v>
      </c>
    </row>
    <row r="646" spans="1:9">
      <c r="A646" s="20">
        <v>2013</v>
      </c>
      <c r="B646" s="20" t="s">
        <v>34</v>
      </c>
      <c r="C646" s="11" t="s">
        <v>14</v>
      </c>
      <c r="D646" s="12" t="s">
        <v>5</v>
      </c>
      <c r="E646" s="6">
        <f t="shared" ca="1" si="100"/>
        <v>353</v>
      </c>
      <c r="F646" s="6">
        <f t="shared" ca="1" si="103"/>
        <v>544</v>
      </c>
      <c r="G646" s="20">
        <f t="shared" ca="1" si="101"/>
        <v>326</v>
      </c>
      <c r="H646" s="20">
        <f t="shared" ca="1" si="102"/>
        <v>635</v>
      </c>
      <c r="I646" s="26">
        <v>10</v>
      </c>
    </row>
    <row r="647" spans="1:9">
      <c r="A647" s="20">
        <v>2013</v>
      </c>
      <c r="B647" s="20" t="s">
        <v>34</v>
      </c>
      <c r="C647" s="11" t="s">
        <v>14</v>
      </c>
      <c r="D647" s="12" t="s">
        <v>6</v>
      </c>
      <c r="E647" s="6">
        <f t="shared" ca="1" si="100"/>
        <v>536</v>
      </c>
      <c r="F647" s="6">
        <f t="shared" ca="1" si="103"/>
        <v>544</v>
      </c>
      <c r="G647" s="20">
        <f t="shared" ca="1" si="101"/>
        <v>326</v>
      </c>
      <c r="H647" s="20">
        <f t="shared" ca="1" si="102"/>
        <v>635</v>
      </c>
      <c r="I647" s="26">
        <v>10</v>
      </c>
    </row>
    <row r="648" spans="1:9">
      <c r="A648" s="20">
        <v>2013</v>
      </c>
      <c r="B648" s="20" t="s">
        <v>34</v>
      </c>
      <c r="C648" s="11" t="s">
        <v>14</v>
      </c>
      <c r="D648" s="11" t="s">
        <v>24</v>
      </c>
      <c r="E648" s="6">
        <f t="shared" ca="1" si="100"/>
        <v>574</v>
      </c>
      <c r="F648" s="6">
        <f t="shared" ca="1" si="103"/>
        <v>544</v>
      </c>
      <c r="G648" s="20">
        <f t="shared" ca="1" si="101"/>
        <v>326</v>
      </c>
      <c r="H648" s="20">
        <f t="shared" ca="1" si="102"/>
        <v>635</v>
      </c>
      <c r="I648" s="26">
        <v>10</v>
      </c>
    </row>
    <row r="649" spans="1:9">
      <c r="A649" s="20">
        <v>2013</v>
      </c>
      <c r="B649" s="20" t="s">
        <v>34</v>
      </c>
      <c r="C649" s="11" t="s">
        <v>14</v>
      </c>
      <c r="D649" s="11" t="s">
        <v>7</v>
      </c>
      <c r="E649" s="6">
        <f t="shared" ca="1" si="100"/>
        <v>326</v>
      </c>
      <c r="F649" s="6">
        <f t="shared" ca="1" si="103"/>
        <v>544</v>
      </c>
      <c r="G649" s="20">
        <f t="shared" ca="1" si="101"/>
        <v>326</v>
      </c>
      <c r="H649" s="20">
        <f t="shared" ca="1" si="102"/>
        <v>635</v>
      </c>
      <c r="I649" s="26">
        <v>10</v>
      </c>
    </row>
    <row r="650" spans="1:9">
      <c r="A650" s="20">
        <v>2013</v>
      </c>
      <c r="B650" s="20" t="s">
        <v>34</v>
      </c>
      <c r="C650" s="11" t="s">
        <v>14</v>
      </c>
      <c r="D650" s="11" t="s">
        <v>8</v>
      </c>
      <c r="E650" s="6">
        <f t="shared" ca="1" si="100"/>
        <v>570</v>
      </c>
      <c r="F650" s="6">
        <f t="shared" ca="1" si="103"/>
        <v>544</v>
      </c>
      <c r="G650" s="20">
        <f t="shared" ca="1" si="101"/>
        <v>326</v>
      </c>
      <c r="H650" s="20">
        <f t="shared" ca="1" si="102"/>
        <v>635</v>
      </c>
      <c r="I650" s="26">
        <v>10</v>
      </c>
    </row>
    <row r="651" spans="1:9">
      <c r="A651" s="20">
        <v>2013</v>
      </c>
      <c r="B651" s="20" t="s">
        <v>34</v>
      </c>
      <c r="C651" s="11" t="s">
        <v>14</v>
      </c>
      <c r="D651" s="11" t="s">
        <v>9</v>
      </c>
      <c r="E651" s="6">
        <f t="shared" ca="1" si="100"/>
        <v>547</v>
      </c>
      <c r="F651" s="6">
        <f t="shared" ca="1" si="103"/>
        <v>544</v>
      </c>
      <c r="G651" s="20">
        <f t="shared" ca="1" si="101"/>
        <v>326</v>
      </c>
      <c r="H651" s="20">
        <f t="shared" ca="1" si="102"/>
        <v>635</v>
      </c>
      <c r="I651" s="26">
        <v>10</v>
      </c>
    </row>
    <row r="652" spans="1:9">
      <c r="A652" s="20">
        <v>2013</v>
      </c>
      <c r="B652" s="20" t="s">
        <v>34</v>
      </c>
      <c r="C652" s="11" t="s">
        <v>14</v>
      </c>
      <c r="D652" s="11" t="s">
        <v>10</v>
      </c>
      <c r="E652" s="6">
        <f t="shared" ca="1" si="100"/>
        <v>630</v>
      </c>
      <c r="F652" s="6">
        <f t="shared" ca="1" si="103"/>
        <v>544</v>
      </c>
      <c r="G652" s="20">
        <f t="shared" ca="1" si="101"/>
        <v>326</v>
      </c>
      <c r="H652" s="20">
        <f t="shared" ca="1" si="102"/>
        <v>635</v>
      </c>
      <c r="I652" s="26">
        <v>10</v>
      </c>
    </row>
    <row r="653" spans="1:9">
      <c r="A653" s="20">
        <v>2013</v>
      </c>
      <c r="B653" s="20" t="s">
        <v>34</v>
      </c>
      <c r="C653" s="11" t="s">
        <v>14</v>
      </c>
      <c r="D653" s="11" t="s">
        <v>11</v>
      </c>
      <c r="E653" s="6">
        <f t="shared" ca="1" si="100"/>
        <v>565</v>
      </c>
      <c r="F653" s="6">
        <f t="shared" ca="1" si="103"/>
        <v>544</v>
      </c>
      <c r="G653" s="20">
        <f t="shared" ca="1" si="101"/>
        <v>326</v>
      </c>
      <c r="H653" s="20">
        <f t="shared" ca="1" si="102"/>
        <v>635</v>
      </c>
      <c r="I653" s="26">
        <v>10</v>
      </c>
    </row>
    <row r="654" spans="1:9">
      <c r="A654" s="20">
        <v>2013</v>
      </c>
      <c r="B654" s="20" t="s">
        <v>34</v>
      </c>
      <c r="C654" s="11" t="s">
        <v>14</v>
      </c>
      <c r="D654" s="11" t="s">
        <v>25</v>
      </c>
      <c r="E654" s="6">
        <f t="shared" ca="1" si="100"/>
        <v>381</v>
      </c>
      <c r="F654" s="6">
        <f t="shared" ca="1" si="103"/>
        <v>544</v>
      </c>
      <c r="G654" s="20">
        <f t="shared" ca="1" si="101"/>
        <v>326</v>
      </c>
      <c r="H654" s="20">
        <f t="shared" ca="1" si="102"/>
        <v>635</v>
      </c>
      <c r="I654" s="26">
        <v>10</v>
      </c>
    </row>
    <row r="655" spans="1:9">
      <c r="A655" s="20">
        <v>2013</v>
      </c>
      <c r="B655" s="20" t="s">
        <v>34</v>
      </c>
      <c r="C655" s="11" t="s">
        <v>14</v>
      </c>
      <c r="D655" s="11" t="s">
        <v>12</v>
      </c>
      <c r="E655" s="6">
        <f t="shared" ca="1" si="100"/>
        <v>346</v>
      </c>
      <c r="F655" s="6">
        <f t="shared" ca="1" si="103"/>
        <v>544</v>
      </c>
      <c r="G655" s="20">
        <f t="shared" ca="1" si="101"/>
        <v>326</v>
      </c>
      <c r="H655" s="20">
        <f t="shared" ca="1" si="102"/>
        <v>635</v>
      </c>
      <c r="I655" s="26">
        <v>10</v>
      </c>
    </row>
    <row r="656" spans="1:9">
      <c r="A656" s="20">
        <v>2013</v>
      </c>
      <c r="B656" s="20" t="s">
        <v>34</v>
      </c>
      <c r="C656" s="11" t="s">
        <v>14</v>
      </c>
      <c r="D656" s="11" t="s">
        <v>13</v>
      </c>
      <c r="E656" s="6">
        <f t="shared" ca="1" si="100"/>
        <v>562</v>
      </c>
      <c r="F656" s="6">
        <f t="shared" ca="1" si="103"/>
        <v>544</v>
      </c>
      <c r="G656" s="20">
        <f t="shared" ca="1" si="101"/>
        <v>326</v>
      </c>
      <c r="H656" s="20">
        <f t="shared" ca="1" si="102"/>
        <v>635</v>
      </c>
      <c r="I656" s="26">
        <v>10</v>
      </c>
    </row>
    <row r="657" spans="1:9">
      <c r="A657" s="20">
        <v>2013</v>
      </c>
      <c r="B657" s="3" t="s">
        <v>34</v>
      </c>
      <c r="C657" s="11" t="s">
        <v>14</v>
      </c>
      <c r="D657" s="11" t="s">
        <v>26</v>
      </c>
      <c r="E657" s="6">
        <f t="shared" ca="1" si="100"/>
        <v>360</v>
      </c>
      <c r="F657" s="6">
        <f t="shared" ca="1" si="103"/>
        <v>544</v>
      </c>
      <c r="G657" s="3">
        <f t="shared" ca="1" si="101"/>
        <v>326</v>
      </c>
      <c r="H657" s="3">
        <f t="shared" ca="1" si="102"/>
        <v>635</v>
      </c>
      <c r="I657" s="26">
        <v>10</v>
      </c>
    </row>
    <row r="658" spans="1:9">
      <c r="A658" s="20">
        <v>2013</v>
      </c>
      <c r="B658" s="20" t="s">
        <v>33</v>
      </c>
      <c r="C658" s="11" t="s">
        <v>14</v>
      </c>
      <c r="D658" s="11" t="s">
        <v>1</v>
      </c>
      <c r="E658" s="6">
        <f t="shared" ca="1" si="100"/>
        <v>169</v>
      </c>
      <c r="F658" s="6">
        <f t="shared" ca="1" si="103"/>
        <v>165</v>
      </c>
      <c r="G658" s="20">
        <f t="shared" ref="G658:G673" ca="1" si="104">MIN($E$658:$E$673)</f>
        <v>92</v>
      </c>
      <c r="H658" s="20">
        <f t="shared" ref="H658:H673" ca="1" si="105">MAX($E$658:$E$673)</f>
        <v>203</v>
      </c>
      <c r="I658" s="26">
        <v>9</v>
      </c>
    </row>
    <row r="659" spans="1:9">
      <c r="A659" s="20">
        <v>2013</v>
      </c>
      <c r="B659" s="20" t="s">
        <v>33</v>
      </c>
      <c r="C659" s="11" t="s">
        <v>14</v>
      </c>
      <c r="D659" s="11" t="s">
        <v>2</v>
      </c>
      <c r="E659" s="6">
        <f t="shared" ca="1" si="100"/>
        <v>174</v>
      </c>
      <c r="F659" s="6">
        <f t="shared" ca="1" si="103"/>
        <v>165</v>
      </c>
      <c r="G659" s="20">
        <f t="shared" ca="1" si="104"/>
        <v>92</v>
      </c>
      <c r="H659" s="20">
        <f t="shared" ca="1" si="105"/>
        <v>203</v>
      </c>
      <c r="I659" s="26">
        <v>9</v>
      </c>
    </row>
    <row r="660" spans="1:9">
      <c r="A660" s="20">
        <v>2013</v>
      </c>
      <c r="B660" s="20" t="s">
        <v>33</v>
      </c>
      <c r="C660" s="11" t="s">
        <v>14</v>
      </c>
      <c r="D660" s="12" t="s">
        <v>3</v>
      </c>
      <c r="E660" s="6">
        <f t="shared" ca="1" si="100"/>
        <v>161</v>
      </c>
      <c r="F660" s="6">
        <f t="shared" ca="1" si="103"/>
        <v>165</v>
      </c>
      <c r="G660" s="20">
        <f t="shared" ca="1" si="104"/>
        <v>92</v>
      </c>
      <c r="H660" s="20">
        <f t="shared" ca="1" si="105"/>
        <v>203</v>
      </c>
      <c r="I660" s="26">
        <v>9</v>
      </c>
    </row>
    <row r="661" spans="1:9">
      <c r="A661" s="20">
        <v>2013</v>
      </c>
      <c r="B661" s="20" t="s">
        <v>33</v>
      </c>
      <c r="C661" s="11" t="s">
        <v>14</v>
      </c>
      <c r="D661" s="11" t="s">
        <v>4</v>
      </c>
      <c r="E661" s="6">
        <f t="shared" ca="1" si="100"/>
        <v>186</v>
      </c>
      <c r="F661" s="6">
        <f t="shared" ca="1" si="103"/>
        <v>165</v>
      </c>
      <c r="G661" s="20">
        <f t="shared" ca="1" si="104"/>
        <v>92</v>
      </c>
      <c r="H661" s="20">
        <f t="shared" ca="1" si="105"/>
        <v>203</v>
      </c>
      <c r="I661" s="26">
        <v>9</v>
      </c>
    </row>
    <row r="662" spans="1:9">
      <c r="A662" s="20">
        <v>2013</v>
      </c>
      <c r="B662" s="20" t="s">
        <v>33</v>
      </c>
      <c r="C662" s="11" t="s">
        <v>14</v>
      </c>
      <c r="D662" s="12" t="s">
        <v>5</v>
      </c>
      <c r="E662" s="6">
        <f t="shared" ca="1" si="100"/>
        <v>153</v>
      </c>
      <c r="F662" s="6">
        <f t="shared" ca="1" si="103"/>
        <v>165</v>
      </c>
      <c r="G662" s="20">
        <f t="shared" ca="1" si="104"/>
        <v>92</v>
      </c>
      <c r="H662" s="20">
        <f t="shared" ca="1" si="105"/>
        <v>203</v>
      </c>
      <c r="I662" s="26">
        <v>9</v>
      </c>
    </row>
    <row r="663" spans="1:9">
      <c r="A663" s="20">
        <v>2013</v>
      </c>
      <c r="B663" s="20" t="s">
        <v>33</v>
      </c>
      <c r="C663" s="11" t="s">
        <v>14</v>
      </c>
      <c r="D663" s="12" t="s">
        <v>6</v>
      </c>
      <c r="E663" s="6">
        <f t="shared" ca="1" si="100"/>
        <v>155</v>
      </c>
      <c r="F663" s="6">
        <f t="shared" ca="1" si="103"/>
        <v>165</v>
      </c>
      <c r="G663" s="20">
        <f t="shared" ca="1" si="104"/>
        <v>92</v>
      </c>
      <c r="H663" s="20">
        <f t="shared" ca="1" si="105"/>
        <v>203</v>
      </c>
      <c r="I663" s="26">
        <v>9</v>
      </c>
    </row>
    <row r="664" spans="1:9">
      <c r="A664" s="20">
        <v>2013</v>
      </c>
      <c r="B664" s="20" t="s">
        <v>33</v>
      </c>
      <c r="C664" s="11" t="s">
        <v>14</v>
      </c>
      <c r="D664" s="11" t="s">
        <v>24</v>
      </c>
      <c r="E664" s="6">
        <f t="shared" ca="1" si="100"/>
        <v>163</v>
      </c>
      <c r="F664" s="6">
        <f t="shared" ca="1" si="103"/>
        <v>165</v>
      </c>
      <c r="G664" s="20">
        <f t="shared" ca="1" si="104"/>
        <v>92</v>
      </c>
      <c r="H664" s="20">
        <f t="shared" ca="1" si="105"/>
        <v>203</v>
      </c>
      <c r="I664" s="26">
        <v>9</v>
      </c>
    </row>
    <row r="665" spans="1:9">
      <c r="A665" s="20">
        <v>2013</v>
      </c>
      <c r="B665" s="20" t="s">
        <v>33</v>
      </c>
      <c r="C665" s="11" t="s">
        <v>14</v>
      </c>
      <c r="D665" s="11" t="s">
        <v>7</v>
      </c>
      <c r="E665" s="6">
        <f t="shared" ca="1" si="100"/>
        <v>143</v>
      </c>
      <c r="F665" s="6">
        <f t="shared" ca="1" si="103"/>
        <v>165</v>
      </c>
      <c r="G665" s="20">
        <f t="shared" ca="1" si="104"/>
        <v>92</v>
      </c>
      <c r="H665" s="20">
        <f t="shared" ca="1" si="105"/>
        <v>203</v>
      </c>
      <c r="I665" s="26">
        <v>9</v>
      </c>
    </row>
    <row r="666" spans="1:9">
      <c r="A666" s="20">
        <v>2013</v>
      </c>
      <c r="B666" s="20" t="s">
        <v>33</v>
      </c>
      <c r="C666" s="11" t="s">
        <v>14</v>
      </c>
      <c r="D666" s="11" t="s">
        <v>8</v>
      </c>
      <c r="E666" s="6">
        <f t="shared" ca="1" si="100"/>
        <v>184</v>
      </c>
      <c r="F666" s="6">
        <f t="shared" ca="1" si="103"/>
        <v>165</v>
      </c>
      <c r="G666" s="20">
        <f t="shared" ca="1" si="104"/>
        <v>92</v>
      </c>
      <c r="H666" s="20">
        <f t="shared" ca="1" si="105"/>
        <v>203</v>
      </c>
      <c r="I666" s="26">
        <v>9</v>
      </c>
    </row>
    <row r="667" spans="1:9">
      <c r="A667" s="20">
        <v>2013</v>
      </c>
      <c r="B667" s="20" t="s">
        <v>33</v>
      </c>
      <c r="C667" s="11" t="s">
        <v>14</v>
      </c>
      <c r="D667" s="11" t="s">
        <v>9</v>
      </c>
      <c r="E667" s="6">
        <f t="shared" ca="1" si="100"/>
        <v>164</v>
      </c>
      <c r="F667" s="6">
        <f t="shared" ca="1" si="103"/>
        <v>165</v>
      </c>
      <c r="G667" s="20">
        <f t="shared" ca="1" si="104"/>
        <v>92</v>
      </c>
      <c r="H667" s="20">
        <f t="shared" ca="1" si="105"/>
        <v>203</v>
      </c>
      <c r="I667" s="26">
        <v>9</v>
      </c>
    </row>
    <row r="668" spans="1:9">
      <c r="A668" s="20">
        <v>2013</v>
      </c>
      <c r="B668" s="20" t="s">
        <v>33</v>
      </c>
      <c r="C668" s="11" t="s">
        <v>14</v>
      </c>
      <c r="D668" s="11" t="s">
        <v>10</v>
      </c>
      <c r="E668" s="6">
        <f t="shared" ca="1" si="100"/>
        <v>194</v>
      </c>
      <c r="F668" s="6">
        <f t="shared" ca="1" si="103"/>
        <v>165</v>
      </c>
      <c r="G668" s="20">
        <f t="shared" ca="1" si="104"/>
        <v>92</v>
      </c>
      <c r="H668" s="20">
        <f t="shared" ca="1" si="105"/>
        <v>203</v>
      </c>
      <c r="I668" s="26">
        <v>9</v>
      </c>
    </row>
    <row r="669" spans="1:9">
      <c r="A669" s="20">
        <v>2013</v>
      </c>
      <c r="B669" s="20" t="s">
        <v>33</v>
      </c>
      <c r="C669" s="11" t="s">
        <v>14</v>
      </c>
      <c r="D669" s="11" t="s">
        <v>11</v>
      </c>
      <c r="E669" s="6">
        <f t="shared" ca="1" si="100"/>
        <v>177</v>
      </c>
      <c r="F669" s="6">
        <f t="shared" ca="1" si="103"/>
        <v>165</v>
      </c>
      <c r="G669" s="20">
        <f t="shared" ca="1" si="104"/>
        <v>92</v>
      </c>
      <c r="H669" s="20">
        <f t="shared" ca="1" si="105"/>
        <v>203</v>
      </c>
      <c r="I669" s="26">
        <v>9</v>
      </c>
    </row>
    <row r="670" spans="1:9">
      <c r="A670" s="20">
        <v>2013</v>
      </c>
      <c r="B670" s="20" t="s">
        <v>33</v>
      </c>
      <c r="C670" s="11" t="s">
        <v>14</v>
      </c>
      <c r="D670" s="11" t="s">
        <v>25</v>
      </c>
      <c r="E670" s="6">
        <f t="shared" ca="1" si="100"/>
        <v>92</v>
      </c>
      <c r="F670" s="6">
        <f t="shared" ca="1" si="103"/>
        <v>165</v>
      </c>
      <c r="G670" s="20">
        <f t="shared" ca="1" si="104"/>
        <v>92</v>
      </c>
      <c r="H670" s="20">
        <f t="shared" ca="1" si="105"/>
        <v>203</v>
      </c>
      <c r="I670" s="26">
        <v>9</v>
      </c>
    </row>
    <row r="671" spans="1:9">
      <c r="A671" s="20">
        <v>2013</v>
      </c>
      <c r="B671" s="20" t="s">
        <v>33</v>
      </c>
      <c r="C671" s="11" t="s">
        <v>14</v>
      </c>
      <c r="D671" s="11" t="s">
        <v>12</v>
      </c>
      <c r="E671" s="6">
        <f t="shared" ca="1" si="100"/>
        <v>116</v>
      </c>
      <c r="F671" s="6">
        <f t="shared" ca="1" si="103"/>
        <v>165</v>
      </c>
      <c r="G671" s="20">
        <f t="shared" ca="1" si="104"/>
        <v>92</v>
      </c>
      <c r="H671" s="20">
        <f t="shared" ca="1" si="105"/>
        <v>203</v>
      </c>
      <c r="I671" s="26">
        <v>9</v>
      </c>
    </row>
    <row r="672" spans="1:9">
      <c r="A672" s="20">
        <v>2013</v>
      </c>
      <c r="B672" s="20" t="s">
        <v>33</v>
      </c>
      <c r="C672" s="11" t="s">
        <v>14</v>
      </c>
      <c r="D672" s="11" t="s">
        <v>13</v>
      </c>
      <c r="E672" s="6">
        <f t="shared" ca="1" si="100"/>
        <v>203</v>
      </c>
      <c r="F672" s="6">
        <f t="shared" ca="1" si="103"/>
        <v>165</v>
      </c>
      <c r="G672" s="20">
        <f t="shared" ca="1" si="104"/>
        <v>92</v>
      </c>
      <c r="H672" s="20">
        <f t="shared" ca="1" si="105"/>
        <v>203</v>
      </c>
      <c r="I672" s="26">
        <v>9</v>
      </c>
    </row>
    <row r="673" spans="1:9">
      <c r="A673" s="20">
        <v>2013</v>
      </c>
      <c r="B673" s="3" t="s">
        <v>33</v>
      </c>
      <c r="C673" s="11" t="s">
        <v>14</v>
      </c>
      <c r="D673" s="11" t="s">
        <v>26</v>
      </c>
      <c r="E673" s="6">
        <f t="shared" ca="1" si="100"/>
        <v>140</v>
      </c>
      <c r="F673" s="6">
        <f t="shared" ca="1" si="103"/>
        <v>165</v>
      </c>
      <c r="G673" s="3">
        <f t="shared" ca="1" si="104"/>
        <v>92</v>
      </c>
      <c r="H673" s="3">
        <f t="shared" ca="1" si="105"/>
        <v>203</v>
      </c>
      <c r="I673" s="26">
        <v>9</v>
      </c>
    </row>
    <row r="674" spans="1:9">
      <c r="A674" s="20">
        <v>2013</v>
      </c>
      <c r="B674" s="21" t="s">
        <v>42</v>
      </c>
      <c r="C674" s="11" t="s">
        <v>14</v>
      </c>
      <c r="D674" s="11" t="s">
        <v>1</v>
      </c>
      <c r="E674" s="6">
        <f t="shared" ca="1" si="100"/>
        <v>407</v>
      </c>
      <c r="F674" s="6">
        <f t="shared" ca="1" si="103"/>
        <v>358</v>
      </c>
      <c r="G674" s="20">
        <f t="shared" ref="G674:G689" ca="1" si="106">MIN($E$674:$E$689)</f>
        <v>174</v>
      </c>
      <c r="H674" s="20">
        <f t="shared" ref="H674:H689" ca="1" si="107">MAX($E$674:$E$689)</f>
        <v>431</v>
      </c>
      <c r="I674" s="26">
        <v>8</v>
      </c>
    </row>
    <row r="675" spans="1:9">
      <c r="A675" s="20">
        <v>2013</v>
      </c>
      <c r="B675" s="20" t="s">
        <v>42</v>
      </c>
      <c r="C675" s="11" t="s">
        <v>14</v>
      </c>
      <c r="D675" s="11" t="s">
        <v>2</v>
      </c>
      <c r="E675" s="6">
        <f t="shared" ca="1" si="100"/>
        <v>431</v>
      </c>
      <c r="F675" s="6">
        <f t="shared" ca="1" si="103"/>
        <v>358</v>
      </c>
      <c r="G675" s="20">
        <f t="shared" ca="1" si="106"/>
        <v>174</v>
      </c>
      <c r="H675" s="20">
        <f t="shared" ca="1" si="107"/>
        <v>431</v>
      </c>
      <c r="I675" s="26">
        <v>8</v>
      </c>
    </row>
    <row r="676" spans="1:9">
      <c r="A676" s="20">
        <v>2013</v>
      </c>
      <c r="B676" s="20" t="s">
        <v>42</v>
      </c>
      <c r="C676" s="11" t="s">
        <v>14</v>
      </c>
      <c r="D676" s="12" t="s">
        <v>3</v>
      </c>
      <c r="E676" s="6">
        <f t="shared" ca="1" si="100"/>
        <v>348</v>
      </c>
      <c r="F676" s="6">
        <f t="shared" ca="1" si="103"/>
        <v>358</v>
      </c>
      <c r="G676" s="20">
        <f t="shared" ca="1" si="106"/>
        <v>174</v>
      </c>
      <c r="H676" s="20">
        <f t="shared" ca="1" si="107"/>
        <v>431</v>
      </c>
      <c r="I676" s="26">
        <v>8</v>
      </c>
    </row>
    <row r="677" spans="1:9">
      <c r="A677" s="20">
        <v>2013</v>
      </c>
      <c r="B677" s="20" t="s">
        <v>42</v>
      </c>
      <c r="C677" s="11" t="s">
        <v>14</v>
      </c>
      <c r="D677" s="11" t="s">
        <v>4</v>
      </c>
      <c r="E677" s="6">
        <f t="shared" ca="1" si="100"/>
        <v>306</v>
      </c>
      <c r="F677" s="6">
        <f t="shared" ca="1" si="103"/>
        <v>358</v>
      </c>
      <c r="G677" s="20">
        <f t="shared" ca="1" si="106"/>
        <v>174</v>
      </c>
      <c r="H677" s="20">
        <f t="shared" ca="1" si="107"/>
        <v>431</v>
      </c>
      <c r="I677" s="26">
        <v>8</v>
      </c>
    </row>
    <row r="678" spans="1:9">
      <c r="A678" s="20">
        <v>2013</v>
      </c>
      <c r="B678" s="20" t="s">
        <v>42</v>
      </c>
      <c r="C678" s="11" t="s">
        <v>14</v>
      </c>
      <c r="D678" s="12" t="s">
        <v>5</v>
      </c>
      <c r="E678" s="6">
        <f t="shared" ca="1" si="100"/>
        <v>278</v>
      </c>
      <c r="F678" s="6">
        <f t="shared" ca="1" si="103"/>
        <v>358</v>
      </c>
      <c r="G678" s="20">
        <f t="shared" ca="1" si="106"/>
        <v>174</v>
      </c>
      <c r="H678" s="20">
        <f t="shared" ca="1" si="107"/>
        <v>431</v>
      </c>
      <c r="I678" s="26">
        <v>8</v>
      </c>
    </row>
    <row r="679" spans="1:9">
      <c r="A679" s="20">
        <v>2013</v>
      </c>
      <c r="B679" s="20" t="s">
        <v>42</v>
      </c>
      <c r="C679" s="11" t="s">
        <v>14</v>
      </c>
      <c r="D679" s="12" t="s">
        <v>6</v>
      </c>
      <c r="E679" s="6">
        <f t="shared" ca="1" si="100"/>
        <v>409</v>
      </c>
      <c r="F679" s="6">
        <f t="shared" ca="1" si="103"/>
        <v>358</v>
      </c>
      <c r="G679" s="20">
        <f t="shared" ca="1" si="106"/>
        <v>174</v>
      </c>
      <c r="H679" s="20">
        <f t="shared" ca="1" si="107"/>
        <v>431</v>
      </c>
      <c r="I679" s="26">
        <v>8</v>
      </c>
    </row>
    <row r="680" spans="1:9">
      <c r="A680" s="20">
        <v>2013</v>
      </c>
      <c r="B680" s="20" t="s">
        <v>42</v>
      </c>
      <c r="C680" s="11" t="s">
        <v>14</v>
      </c>
      <c r="D680" s="11" t="s">
        <v>24</v>
      </c>
      <c r="E680" s="6">
        <f t="shared" ca="1" si="100"/>
        <v>396</v>
      </c>
      <c r="F680" s="6">
        <f t="shared" ca="1" si="103"/>
        <v>358</v>
      </c>
      <c r="G680" s="20">
        <f t="shared" ca="1" si="106"/>
        <v>174</v>
      </c>
      <c r="H680" s="20">
        <f t="shared" ca="1" si="107"/>
        <v>431</v>
      </c>
      <c r="I680" s="26">
        <v>8</v>
      </c>
    </row>
    <row r="681" spans="1:9">
      <c r="A681" s="20">
        <v>2013</v>
      </c>
      <c r="B681" s="20" t="s">
        <v>42</v>
      </c>
      <c r="C681" s="11" t="s">
        <v>14</v>
      </c>
      <c r="D681" s="11" t="s">
        <v>7</v>
      </c>
      <c r="E681" s="6">
        <f t="shared" ca="1" si="100"/>
        <v>205</v>
      </c>
      <c r="F681" s="6">
        <f t="shared" ca="1" si="103"/>
        <v>358</v>
      </c>
      <c r="G681" s="20">
        <f t="shared" ca="1" si="106"/>
        <v>174</v>
      </c>
      <c r="H681" s="20">
        <f t="shared" ca="1" si="107"/>
        <v>431</v>
      </c>
      <c r="I681" s="26">
        <v>8</v>
      </c>
    </row>
    <row r="682" spans="1:9">
      <c r="A682" s="20">
        <v>2013</v>
      </c>
      <c r="B682" s="20" t="s">
        <v>42</v>
      </c>
      <c r="C682" s="11" t="s">
        <v>14</v>
      </c>
      <c r="D682" s="11" t="s">
        <v>8</v>
      </c>
      <c r="E682" s="6">
        <f t="shared" ca="1" si="100"/>
        <v>335</v>
      </c>
      <c r="F682" s="6">
        <f t="shared" ca="1" si="103"/>
        <v>358</v>
      </c>
      <c r="G682" s="20">
        <f t="shared" ca="1" si="106"/>
        <v>174</v>
      </c>
      <c r="H682" s="20">
        <f t="shared" ca="1" si="107"/>
        <v>431</v>
      </c>
      <c r="I682" s="26">
        <v>8</v>
      </c>
    </row>
    <row r="683" spans="1:9">
      <c r="A683" s="20">
        <v>2013</v>
      </c>
      <c r="B683" s="20" t="s">
        <v>42</v>
      </c>
      <c r="C683" s="11" t="s">
        <v>14</v>
      </c>
      <c r="D683" s="11" t="s">
        <v>9</v>
      </c>
      <c r="E683" s="6">
        <f t="shared" ca="1" si="100"/>
        <v>359</v>
      </c>
      <c r="F683" s="6">
        <f t="shared" ca="1" si="103"/>
        <v>358</v>
      </c>
      <c r="G683" s="20">
        <f t="shared" ca="1" si="106"/>
        <v>174</v>
      </c>
      <c r="H683" s="20">
        <f t="shared" ca="1" si="107"/>
        <v>431</v>
      </c>
      <c r="I683" s="26">
        <v>8</v>
      </c>
    </row>
    <row r="684" spans="1:9">
      <c r="A684" s="20">
        <v>2013</v>
      </c>
      <c r="B684" s="20" t="s">
        <v>42</v>
      </c>
      <c r="C684" s="11" t="s">
        <v>14</v>
      </c>
      <c r="D684" s="11" t="s">
        <v>10</v>
      </c>
      <c r="E684" s="6">
        <f t="shared" ca="1" si="100"/>
        <v>414</v>
      </c>
      <c r="F684" s="6">
        <f t="shared" ca="1" si="103"/>
        <v>358</v>
      </c>
      <c r="G684" s="20">
        <f t="shared" ca="1" si="106"/>
        <v>174</v>
      </c>
      <c r="H684" s="20">
        <f t="shared" ca="1" si="107"/>
        <v>431</v>
      </c>
      <c r="I684" s="26">
        <v>8</v>
      </c>
    </row>
    <row r="685" spans="1:9">
      <c r="A685" s="20">
        <v>2013</v>
      </c>
      <c r="B685" s="20" t="s">
        <v>42</v>
      </c>
      <c r="C685" s="11" t="s">
        <v>14</v>
      </c>
      <c r="D685" s="11" t="s">
        <v>11</v>
      </c>
      <c r="E685" s="6">
        <f t="shared" ca="1" si="100"/>
        <v>345</v>
      </c>
      <c r="F685" s="6">
        <f t="shared" ca="1" si="103"/>
        <v>358</v>
      </c>
      <c r="G685" s="20">
        <f t="shared" ca="1" si="106"/>
        <v>174</v>
      </c>
      <c r="H685" s="20">
        <f t="shared" ca="1" si="107"/>
        <v>431</v>
      </c>
      <c r="I685" s="26">
        <v>8</v>
      </c>
    </row>
    <row r="686" spans="1:9">
      <c r="A686" s="20">
        <v>2013</v>
      </c>
      <c r="B686" s="20" t="s">
        <v>42</v>
      </c>
      <c r="C686" s="11" t="s">
        <v>14</v>
      </c>
      <c r="D686" s="11" t="s">
        <v>25</v>
      </c>
      <c r="E686" s="6">
        <f t="shared" ca="1" si="100"/>
        <v>194</v>
      </c>
      <c r="F686" s="6">
        <f t="shared" ca="1" si="103"/>
        <v>358</v>
      </c>
      <c r="G686" s="20">
        <f t="shared" ca="1" si="106"/>
        <v>174</v>
      </c>
      <c r="H686" s="20">
        <f t="shared" ca="1" si="107"/>
        <v>431</v>
      </c>
      <c r="I686" s="26">
        <v>8</v>
      </c>
    </row>
    <row r="687" spans="1:9">
      <c r="A687" s="20">
        <v>2013</v>
      </c>
      <c r="B687" s="20" t="s">
        <v>42</v>
      </c>
      <c r="C687" s="11" t="s">
        <v>14</v>
      </c>
      <c r="D687" s="11" t="s">
        <v>12</v>
      </c>
      <c r="E687" s="6">
        <f t="shared" ca="1" si="100"/>
        <v>174</v>
      </c>
      <c r="F687" s="6">
        <f t="shared" ca="1" si="103"/>
        <v>358</v>
      </c>
      <c r="G687" s="20">
        <f t="shared" ca="1" si="106"/>
        <v>174</v>
      </c>
      <c r="H687" s="20">
        <f t="shared" ca="1" si="107"/>
        <v>431</v>
      </c>
      <c r="I687" s="26">
        <v>8</v>
      </c>
    </row>
    <row r="688" spans="1:9">
      <c r="A688" s="20">
        <v>2013</v>
      </c>
      <c r="B688" s="20" t="s">
        <v>42</v>
      </c>
      <c r="C688" s="11" t="s">
        <v>14</v>
      </c>
      <c r="D688" s="11" t="s">
        <v>13</v>
      </c>
      <c r="E688" s="6">
        <f t="shared" ca="1" si="100"/>
        <v>387</v>
      </c>
      <c r="F688" s="6">
        <f t="shared" ca="1" si="103"/>
        <v>358</v>
      </c>
      <c r="G688" s="20">
        <f t="shared" ca="1" si="106"/>
        <v>174</v>
      </c>
      <c r="H688" s="20">
        <f t="shared" ca="1" si="107"/>
        <v>431</v>
      </c>
      <c r="I688" s="26">
        <v>8</v>
      </c>
    </row>
    <row r="689" spans="1:9">
      <c r="A689" s="20">
        <v>2013</v>
      </c>
      <c r="B689" s="3" t="s">
        <v>42</v>
      </c>
      <c r="C689" s="11" t="s">
        <v>14</v>
      </c>
      <c r="D689" s="11" t="s">
        <v>26</v>
      </c>
      <c r="E689" s="6">
        <f t="shared" ca="1" si="100"/>
        <v>208</v>
      </c>
      <c r="F689" s="6">
        <f t="shared" ca="1" si="103"/>
        <v>358</v>
      </c>
      <c r="G689" s="3">
        <f t="shared" ca="1" si="106"/>
        <v>174</v>
      </c>
      <c r="H689" s="3">
        <f t="shared" ca="1" si="107"/>
        <v>431</v>
      </c>
      <c r="I689" s="26">
        <v>8</v>
      </c>
    </row>
    <row r="690" spans="1:9">
      <c r="A690" s="20">
        <v>2013</v>
      </c>
      <c r="B690" s="21" t="s">
        <v>32</v>
      </c>
      <c r="C690" s="11" t="s">
        <v>14</v>
      </c>
      <c r="D690" s="11" t="s">
        <v>1</v>
      </c>
      <c r="E690" s="6">
        <f t="shared" ca="1" si="100"/>
        <v>62</v>
      </c>
      <c r="F690" s="6">
        <f t="shared" ca="1" si="103"/>
        <v>62</v>
      </c>
      <c r="G690" s="20">
        <f t="shared" ref="G690:G705" ca="1" si="108">MIN($E$690:$E$705)</f>
        <v>62</v>
      </c>
      <c r="H690" s="20">
        <f t="shared" ref="H690:H705" ca="1" si="109">MAX($E$690:$E$705)</f>
        <v>62</v>
      </c>
      <c r="I690" s="26">
        <v>7</v>
      </c>
    </row>
    <row r="691" spans="1:9">
      <c r="A691" s="20">
        <v>2013</v>
      </c>
      <c r="B691" s="20" t="s">
        <v>32</v>
      </c>
      <c r="C691" s="11" t="s">
        <v>14</v>
      </c>
      <c r="D691" s="11" t="s">
        <v>2</v>
      </c>
      <c r="E691" s="6">
        <f t="shared" ca="1" si="100"/>
        <v>62</v>
      </c>
      <c r="F691" s="6">
        <f t="shared" ca="1" si="103"/>
        <v>62</v>
      </c>
      <c r="G691" s="20">
        <f t="shared" ca="1" si="108"/>
        <v>62</v>
      </c>
      <c r="H691" s="20">
        <f t="shared" ca="1" si="109"/>
        <v>62</v>
      </c>
      <c r="I691" s="26">
        <v>7</v>
      </c>
    </row>
    <row r="692" spans="1:9">
      <c r="A692" s="20">
        <v>2013</v>
      </c>
      <c r="B692" s="20" t="s">
        <v>32</v>
      </c>
      <c r="C692" s="11" t="s">
        <v>14</v>
      </c>
      <c r="D692" s="12" t="s">
        <v>3</v>
      </c>
      <c r="E692" s="6">
        <f t="shared" ca="1" si="100"/>
        <v>62</v>
      </c>
      <c r="F692" s="6">
        <f t="shared" ca="1" si="103"/>
        <v>62</v>
      </c>
      <c r="G692" s="20">
        <f t="shared" ca="1" si="108"/>
        <v>62</v>
      </c>
      <c r="H692" s="20">
        <f t="shared" ca="1" si="109"/>
        <v>62</v>
      </c>
      <c r="I692" s="26">
        <v>7</v>
      </c>
    </row>
    <row r="693" spans="1:9">
      <c r="A693" s="20">
        <v>2013</v>
      </c>
      <c r="B693" s="20" t="s">
        <v>32</v>
      </c>
      <c r="C693" s="11" t="s">
        <v>14</v>
      </c>
      <c r="D693" s="11" t="s">
        <v>4</v>
      </c>
      <c r="E693" s="6">
        <f t="shared" ca="1" si="100"/>
        <v>62</v>
      </c>
      <c r="F693" s="6">
        <f t="shared" ca="1" si="103"/>
        <v>62</v>
      </c>
      <c r="G693" s="20">
        <f t="shared" ca="1" si="108"/>
        <v>62</v>
      </c>
      <c r="H693" s="20">
        <f t="shared" ca="1" si="109"/>
        <v>62</v>
      </c>
      <c r="I693" s="26">
        <v>7</v>
      </c>
    </row>
    <row r="694" spans="1:9">
      <c r="A694" s="20">
        <v>2013</v>
      </c>
      <c r="B694" s="20" t="s">
        <v>32</v>
      </c>
      <c r="C694" s="11" t="s">
        <v>14</v>
      </c>
      <c r="D694" s="12" t="s">
        <v>5</v>
      </c>
      <c r="E694" s="6">
        <f t="shared" ca="1" si="100"/>
        <v>62</v>
      </c>
      <c r="F694" s="6">
        <f t="shared" ca="1" si="103"/>
        <v>62</v>
      </c>
      <c r="G694" s="20">
        <f t="shared" ca="1" si="108"/>
        <v>62</v>
      </c>
      <c r="H694" s="20">
        <f t="shared" ca="1" si="109"/>
        <v>62</v>
      </c>
      <c r="I694" s="26">
        <v>7</v>
      </c>
    </row>
    <row r="695" spans="1:9">
      <c r="A695" s="20">
        <v>2013</v>
      </c>
      <c r="B695" s="20" t="s">
        <v>32</v>
      </c>
      <c r="C695" s="11" t="s">
        <v>14</v>
      </c>
      <c r="D695" s="12" t="s">
        <v>6</v>
      </c>
      <c r="E695" s="6">
        <f t="shared" ca="1" si="100"/>
        <v>62</v>
      </c>
      <c r="F695" s="6">
        <f t="shared" ca="1" si="103"/>
        <v>62</v>
      </c>
      <c r="G695" s="20">
        <f t="shared" ca="1" si="108"/>
        <v>62</v>
      </c>
      <c r="H695" s="20">
        <f t="shared" ca="1" si="109"/>
        <v>62</v>
      </c>
      <c r="I695" s="26">
        <v>7</v>
      </c>
    </row>
    <row r="696" spans="1:9">
      <c r="A696" s="20">
        <v>2013</v>
      </c>
      <c r="B696" s="20" t="s">
        <v>32</v>
      </c>
      <c r="C696" s="11" t="s">
        <v>14</v>
      </c>
      <c r="D696" s="11" t="s">
        <v>24</v>
      </c>
      <c r="E696" s="6">
        <f t="shared" ca="1" si="100"/>
        <v>62</v>
      </c>
      <c r="F696" s="6">
        <f t="shared" ca="1" si="103"/>
        <v>62</v>
      </c>
      <c r="G696" s="20">
        <f t="shared" ca="1" si="108"/>
        <v>62</v>
      </c>
      <c r="H696" s="20">
        <f t="shared" ca="1" si="109"/>
        <v>62</v>
      </c>
      <c r="I696" s="26">
        <v>7</v>
      </c>
    </row>
    <row r="697" spans="1:9">
      <c r="A697" s="20">
        <v>2013</v>
      </c>
      <c r="B697" s="20" t="s">
        <v>32</v>
      </c>
      <c r="C697" s="11" t="s">
        <v>14</v>
      </c>
      <c r="D697" s="11" t="s">
        <v>7</v>
      </c>
      <c r="E697" s="6">
        <f t="shared" ca="1" si="100"/>
        <v>62</v>
      </c>
      <c r="F697" s="6">
        <f t="shared" ca="1" si="103"/>
        <v>62</v>
      </c>
      <c r="G697" s="20">
        <f t="shared" ca="1" si="108"/>
        <v>62</v>
      </c>
      <c r="H697" s="20">
        <f t="shared" ca="1" si="109"/>
        <v>62</v>
      </c>
      <c r="I697" s="26">
        <v>7</v>
      </c>
    </row>
    <row r="698" spans="1:9">
      <c r="A698" s="20">
        <v>2013</v>
      </c>
      <c r="B698" s="20" t="s">
        <v>32</v>
      </c>
      <c r="C698" s="11" t="s">
        <v>14</v>
      </c>
      <c r="D698" s="11" t="s">
        <v>8</v>
      </c>
      <c r="E698" s="6">
        <f t="shared" ca="1" si="100"/>
        <v>62</v>
      </c>
      <c r="F698" s="6">
        <f t="shared" ca="1" si="103"/>
        <v>62</v>
      </c>
      <c r="G698" s="20">
        <f t="shared" ca="1" si="108"/>
        <v>62</v>
      </c>
      <c r="H698" s="20">
        <f t="shared" ca="1" si="109"/>
        <v>62</v>
      </c>
      <c r="I698" s="26">
        <v>7</v>
      </c>
    </row>
    <row r="699" spans="1:9">
      <c r="A699" s="20">
        <v>2013</v>
      </c>
      <c r="B699" s="20" t="s">
        <v>32</v>
      </c>
      <c r="C699" s="11" t="s">
        <v>14</v>
      </c>
      <c r="D699" s="11" t="s">
        <v>9</v>
      </c>
      <c r="E699" s="6">
        <f t="shared" ca="1" si="100"/>
        <v>62</v>
      </c>
      <c r="F699" s="6">
        <f t="shared" ca="1" si="103"/>
        <v>62</v>
      </c>
      <c r="G699" s="20">
        <f t="shared" ca="1" si="108"/>
        <v>62</v>
      </c>
      <c r="H699" s="20">
        <f t="shared" ca="1" si="109"/>
        <v>62</v>
      </c>
      <c r="I699" s="26">
        <v>7</v>
      </c>
    </row>
    <row r="700" spans="1:9">
      <c r="A700" s="20">
        <v>2013</v>
      </c>
      <c r="B700" s="20" t="s">
        <v>32</v>
      </c>
      <c r="C700" s="11" t="s">
        <v>14</v>
      </c>
      <c r="D700" s="11" t="s">
        <v>10</v>
      </c>
      <c r="E700" s="6">
        <f t="shared" ca="1" si="100"/>
        <v>62</v>
      </c>
      <c r="F700" s="6">
        <f t="shared" ca="1" si="103"/>
        <v>62</v>
      </c>
      <c r="G700" s="20">
        <f t="shared" ca="1" si="108"/>
        <v>62</v>
      </c>
      <c r="H700" s="20">
        <f t="shared" ca="1" si="109"/>
        <v>62</v>
      </c>
      <c r="I700" s="26">
        <v>7</v>
      </c>
    </row>
    <row r="701" spans="1:9">
      <c r="A701" s="20">
        <v>2013</v>
      </c>
      <c r="B701" s="20" t="s">
        <v>32</v>
      </c>
      <c r="C701" s="11" t="s">
        <v>14</v>
      </c>
      <c r="D701" s="11" t="s">
        <v>11</v>
      </c>
      <c r="E701" s="6">
        <f t="shared" ca="1" si="100"/>
        <v>62</v>
      </c>
      <c r="F701" s="6">
        <f t="shared" ca="1" si="103"/>
        <v>62</v>
      </c>
      <c r="G701" s="20">
        <f t="shared" ca="1" si="108"/>
        <v>62</v>
      </c>
      <c r="H701" s="20">
        <f t="shared" ca="1" si="109"/>
        <v>62</v>
      </c>
      <c r="I701" s="26">
        <v>7</v>
      </c>
    </row>
    <row r="702" spans="1:9">
      <c r="A702" s="20">
        <v>2013</v>
      </c>
      <c r="B702" s="20" t="s">
        <v>32</v>
      </c>
      <c r="C702" s="11" t="s">
        <v>14</v>
      </c>
      <c r="D702" s="11" t="s">
        <v>25</v>
      </c>
      <c r="E702" s="6">
        <f t="shared" ca="1" si="100"/>
        <v>62</v>
      </c>
      <c r="F702" s="6">
        <f t="shared" ca="1" si="103"/>
        <v>62</v>
      </c>
      <c r="G702" s="20">
        <f t="shared" ca="1" si="108"/>
        <v>62</v>
      </c>
      <c r="H702" s="20">
        <f t="shared" ca="1" si="109"/>
        <v>62</v>
      </c>
      <c r="I702" s="26">
        <v>7</v>
      </c>
    </row>
    <row r="703" spans="1:9">
      <c r="A703" s="20">
        <v>2013</v>
      </c>
      <c r="B703" s="20" t="s">
        <v>32</v>
      </c>
      <c r="C703" s="11" t="s">
        <v>14</v>
      </c>
      <c r="D703" s="11" t="s">
        <v>12</v>
      </c>
      <c r="E703" s="6">
        <f t="shared" ca="1" si="100"/>
        <v>62</v>
      </c>
      <c r="F703" s="6">
        <f t="shared" ca="1" si="103"/>
        <v>62</v>
      </c>
      <c r="G703" s="20">
        <f t="shared" ca="1" si="108"/>
        <v>62</v>
      </c>
      <c r="H703" s="20">
        <f t="shared" ca="1" si="109"/>
        <v>62</v>
      </c>
      <c r="I703" s="26">
        <v>7</v>
      </c>
    </row>
    <row r="704" spans="1:9">
      <c r="A704" s="20">
        <v>2013</v>
      </c>
      <c r="B704" s="20" t="s">
        <v>32</v>
      </c>
      <c r="C704" s="11" t="s">
        <v>14</v>
      </c>
      <c r="D704" s="11" t="s">
        <v>13</v>
      </c>
      <c r="E704" s="6">
        <f t="shared" ca="1" si="100"/>
        <v>62</v>
      </c>
      <c r="F704" s="6">
        <f t="shared" ca="1" si="103"/>
        <v>62</v>
      </c>
      <c r="G704" s="20">
        <f t="shared" ca="1" si="108"/>
        <v>62</v>
      </c>
      <c r="H704" s="20">
        <f t="shared" ca="1" si="109"/>
        <v>62</v>
      </c>
      <c r="I704" s="26">
        <v>7</v>
      </c>
    </row>
    <row r="705" spans="1:9">
      <c r="A705" s="20">
        <v>2013</v>
      </c>
      <c r="B705" s="3" t="s">
        <v>32</v>
      </c>
      <c r="C705" s="11" t="s">
        <v>14</v>
      </c>
      <c r="D705" s="11" t="s">
        <v>26</v>
      </c>
      <c r="E705" s="6">
        <f t="shared" ca="1" si="100"/>
        <v>62</v>
      </c>
      <c r="F705" s="6">
        <f t="shared" ca="1" si="103"/>
        <v>62</v>
      </c>
      <c r="G705" s="3">
        <f t="shared" ca="1" si="108"/>
        <v>62</v>
      </c>
      <c r="H705" s="3">
        <f t="shared" ca="1" si="109"/>
        <v>62</v>
      </c>
      <c r="I705" s="26">
        <v>7</v>
      </c>
    </row>
    <row r="706" spans="1:9">
      <c r="A706" s="20">
        <v>2013</v>
      </c>
      <c r="B706" s="21" t="s">
        <v>31</v>
      </c>
      <c r="C706" s="11" t="s">
        <v>14</v>
      </c>
      <c r="D706" s="11" t="s">
        <v>1</v>
      </c>
      <c r="E706" s="6">
        <f t="shared" ref="E706:E769" ca="1" si="110">VLOOKUP($D706,INDIRECT(A706&amp;"!B11:K27"),$I706,FALSE)</f>
        <v>57</v>
      </c>
      <c r="F706" s="6">
        <f t="shared" ca="1" si="103"/>
        <v>53</v>
      </c>
      <c r="G706" s="20">
        <f t="shared" ref="G706:G721" ca="1" si="111">MIN($E$706:$E$721)</f>
        <v>36</v>
      </c>
      <c r="H706" s="20">
        <f t="shared" ref="H706:H721" ca="1" si="112">MAX($E$706:$E$721)</f>
        <v>66</v>
      </c>
      <c r="I706" s="26">
        <v>6</v>
      </c>
    </row>
    <row r="707" spans="1:9">
      <c r="A707" s="20">
        <v>2013</v>
      </c>
      <c r="B707" s="20" t="s">
        <v>31</v>
      </c>
      <c r="C707" s="11" t="s">
        <v>14</v>
      </c>
      <c r="D707" s="11" t="s">
        <v>2</v>
      </c>
      <c r="E707" s="6">
        <f t="shared" ca="1" si="110"/>
        <v>54</v>
      </c>
      <c r="F707" s="6">
        <f t="shared" ref="F707:F770" ca="1" si="113">VLOOKUP($C707,INDIRECT(A707&amp;"!B11:K27"),$I707,FALSE)</f>
        <v>53</v>
      </c>
      <c r="G707" s="20">
        <f t="shared" ca="1" si="111"/>
        <v>36</v>
      </c>
      <c r="H707" s="20">
        <f t="shared" ca="1" si="112"/>
        <v>66</v>
      </c>
      <c r="I707" s="26">
        <v>6</v>
      </c>
    </row>
    <row r="708" spans="1:9">
      <c r="A708" s="20">
        <v>2013</v>
      </c>
      <c r="B708" s="20" t="s">
        <v>31</v>
      </c>
      <c r="C708" s="11" t="s">
        <v>14</v>
      </c>
      <c r="D708" s="12" t="s">
        <v>3</v>
      </c>
      <c r="E708" s="6">
        <f t="shared" ca="1" si="110"/>
        <v>45</v>
      </c>
      <c r="F708" s="6">
        <f t="shared" ca="1" si="113"/>
        <v>53</v>
      </c>
      <c r="G708" s="20">
        <f t="shared" ca="1" si="111"/>
        <v>36</v>
      </c>
      <c r="H708" s="20">
        <f t="shared" ca="1" si="112"/>
        <v>66</v>
      </c>
      <c r="I708" s="26">
        <v>6</v>
      </c>
    </row>
    <row r="709" spans="1:9">
      <c r="A709" s="20">
        <v>2013</v>
      </c>
      <c r="B709" s="20" t="s">
        <v>31</v>
      </c>
      <c r="C709" s="11" t="s">
        <v>14</v>
      </c>
      <c r="D709" s="11" t="s">
        <v>4</v>
      </c>
      <c r="E709" s="6">
        <f t="shared" ca="1" si="110"/>
        <v>63</v>
      </c>
      <c r="F709" s="6">
        <f t="shared" ca="1" si="113"/>
        <v>53</v>
      </c>
      <c r="G709" s="20">
        <f t="shared" ca="1" si="111"/>
        <v>36</v>
      </c>
      <c r="H709" s="20">
        <f t="shared" ca="1" si="112"/>
        <v>66</v>
      </c>
      <c r="I709" s="26">
        <v>6</v>
      </c>
    </row>
    <row r="710" spans="1:9">
      <c r="A710" s="20">
        <v>2013</v>
      </c>
      <c r="B710" s="20" t="s">
        <v>31</v>
      </c>
      <c r="C710" s="11" t="s">
        <v>14</v>
      </c>
      <c r="D710" s="12" t="s">
        <v>5</v>
      </c>
      <c r="E710" s="6">
        <f t="shared" ca="1" si="110"/>
        <v>46</v>
      </c>
      <c r="F710" s="6">
        <f t="shared" ca="1" si="113"/>
        <v>53</v>
      </c>
      <c r="G710" s="20">
        <f t="shared" ca="1" si="111"/>
        <v>36</v>
      </c>
      <c r="H710" s="20">
        <f t="shared" ca="1" si="112"/>
        <v>66</v>
      </c>
      <c r="I710" s="26">
        <v>6</v>
      </c>
    </row>
    <row r="711" spans="1:9">
      <c r="A711" s="20">
        <v>2013</v>
      </c>
      <c r="B711" s="20" t="s">
        <v>31</v>
      </c>
      <c r="C711" s="11" t="s">
        <v>14</v>
      </c>
      <c r="D711" s="12" t="s">
        <v>6</v>
      </c>
      <c r="E711" s="6">
        <f t="shared" ca="1" si="110"/>
        <v>36</v>
      </c>
      <c r="F711" s="6">
        <f t="shared" ca="1" si="113"/>
        <v>53</v>
      </c>
      <c r="G711" s="20">
        <f t="shared" ca="1" si="111"/>
        <v>36</v>
      </c>
      <c r="H711" s="20">
        <f t="shared" ca="1" si="112"/>
        <v>66</v>
      </c>
      <c r="I711" s="26">
        <v>6</v>
      </c>
    </row>
    <row r="712" spans="1:9">
      <c r="A712" s="20">
        <v>2013</v>
      </c>
      <c r="B712" s="20" t="s">
        <v>31</v>
      </c>
      <c r="C712" s="11" t="s">
        <v>14</v>
      </c>
      <c r="D712" s="11" t="s">
        <v>24</v>
      </c>
      <c r="E712" s="6">
        <f t="shared" ca="1" si="110"/>
        <v>50</v>
      </c>
      <c r="F712" s="6">
        <f t="shared" ca="1" si="113"/>
        <v>53</v>
      </c>
      <c r="G712" s="20">
        <f t="shared" ca="1" si="111"/>
        <v>36</v>
      </c>
      <c r="H712" s="20">
        <f t="shared" ca="1" si="112"/>
        <v>66</v>
      </c>
      <c r="I712" s="26">
        <v>6</v>
      </c>
    </row>
    <row r="713" spans="1:9">
      <c r="A713" s="20">
        <v>2013</v>
      </c>
      <c r="B713" s="20" t="s">
        <v>31</v>
      </c>
      <c r="C713" s="11" t="s">
        <v>14</v>
      </c>
      <c r="D713" s="11" t="s">
        <v>7</v>
      </c>
      <c r="E713" s="6">
        <f t="shared" ca="1" si="110"/>
        <v>56</v>
      </c>
      <c r="F713" s="6">
        <f t="shared" ca="1" si="113"/>
        <v>53</v>
      </c>
      <c r="G713" s="20">
        <f t="shared" ca="1" si="111"/>
        <v>36</v>
      </c>
      <c r="H713" s="20">
        <f t="shared" ca="1" si="112"/>
        <v>66</v>
      </c>
      <c r="I713" s="26">
        <v>6</v>
      </c>
    </row>
    <row r="714" spans="1:9">
      <c r="A714" s="20">
        <v>2013</v>
      </c>
      <c r="B714" s="20" t="s">
        <v>31</v>
      </c>
      <c r="C714" s="11" t="s">
        <v>14</v>
      </c>
      <c r="D714" s="11" t="s">
        <v>8</v>
      </c>
      <c r="E714" s="6">
        <f t="shared" ca="1" si="110"/>
        <v>54</v>
      </c>
      <c r="F714" s="6">
        <f t="shared" ca="1" si="113"/>
        <v>53</v>
      </c>
      <c r="G714" s="20">
        <f t="shared" ca="1" si="111"/>
        <v>36</v>
      </c>
      <c r="H714" s="20">
        <f t="shared" ca="1" si="112"/>
        <v>66</v>
      </c>
      <c r="I714" s="26">
        <v>6</v>
      </c>
    </row>
    <row r="715" spans="1:9">
      <c r="A715" s="20">
        <v>2013</v>
      </c>
      <c r="B715" s="20" t="s">
        <v>31</v>
      </c>
      <c r="C715" s="11" t="s">
        <v>14</v>
      </c>
      <c r="D715" s="11" t="s">
        <v>9</v>
      </c>
      <c r="E715" s="6">
        <f t="shared" ca="1" si="110"/>
        <v>49</v>
      </c>
      <c r="F715" s="6">
        <f t="shared" ca="1" si="113"/>
        <v>53</v>
      </c>
      <c r="G715" s="20">
        <f t="shared" ca="1" si="111"/>
        <v>36</v>
      </c>
      <c r="H715" s="20">
        <f t="shared" ca="1" si="112"/>
        <v>66</v>
      </c>
      <c r="I715" s="26">
        <v>6</v>
      </c>
    </row>
    <row r="716" spans="1:9">
      <c r="A716" s="20">
        <v>2013</v>
      </c>
      <c r="B716" s="20" t="s">
        <v>31</v>
      </c>
      <c r="C716" s="11" t="s">
        <v>14</v>
      </c>
      <c r="D716" s="11" t="s">
        <v>10</v>
      </c>
      <c r="E716" s="6">
        <f t="shared" ca="1" si="110"/>
        <v>54</v>
      </c>
      <c r="F716" s="6">
        <f t="shared" ca="1" si="113"/>
        <v>53</v>
      </c>
      <c r="G716" s="20">
        <f t="shared" ca="1" si="111"/>
        <v>36</v>
      </c>
      <c r="H716" s="20">
        <f t="shared" ca="1" si="112"/>
        <v>66</v>
      </c>
      <c r="I716" s="26">
        <v>6</v>
      </c>
    </row>
    <row r="717" spans="1:9">
      <c r="A717" s="20">
        <v>2013</v>
      </c>
      <c r="B717" s="20" t="s">
        <v>31</v>
      </c>
      <c r="C717" s="11" t="s">
        <v>14</v>
      </c>
      <c r="D717" s="11" t="s">
        <v>11</v>
      </c>
      <c r="E717" s="6">
        <f t="shared" ca="1" si="110"/>
        <v>55</v>
      </c>
      <c r="F717" s="6">
        <f t="shared" ca="1" si="113"/>
        <v>53</v>
      </c>
      <c r="G717" s="20">
        <f t="shared" ca="1" si="111"/>
        <v>36</v>
      </c>
      <c r="H717" s="20">
        <f t="shared" ca="1" si="112"/>
        <v>66</v>
      </c>
      <c r="I717" s="26">
        <v>6</v>
      </c>
    </row>
    <row r="718" spans="1:9">
      <c r="A718" s="20">
        <v>2013</v>
      </c>
      <c r="B718" s="20" t="s">
        <v>31</v>
      </c>
      <c r="C718" s="11" t="s">
        <v>14</v>
      </c>
      <c r="D718" s="11" t="s">
        <v>25</v>
      </c>
      <c r="E718" s="6">
        <f t="shared" ca="1" si="110"/>
        <v>59</v>
      </c>
      <c r="F718" s="6">
        <f t="shared" ca="1" si="113"/>
        <v>53</v>
      </c>
      <c r="G718" s="20">
        <f t="shared" ca="1" si="111"/>
        <v>36</v>
      </c>
      <c r="H718" s="20">
        <f t="shared" ca="1" si="112"/>
        <v>66</v>
      </c>
      <c r="I718" s="26">
        <v>6</v>
      </c>
    </row>
    <row r="719" spans="1:9">
      <c r="A719" s="20">
        <v>2013</v>
      </c>
      <c r="B719" s="20" t="s">
        <v>31</v>
      </c>
      <c r="C719" s="11" t="s">
        <v>14</v>
      </c>
      <c r="D719" s="11" t="s">
        <v>12</v>
      </c>
      <c r="E719" s="6">
        <f t="shared" ca="1" si="110"/>
        <v>62</v>
      </c>
      <c r="F719" s="6">
        <f t="shared" ca="1" si="113"/>
        <v>53</v>
      </c>
      <c r="G719" s="20">
        <f t="shared" ca="1" si="111"/>
        <v>36</v>
      </c>
      <c r="H719" s="20">
        <f t="shared" ca="1" si="112"/>
        <v>66</v>
      </c>
      <c r="I719" s="26">
        <v>6</v>
      </c>
    </row>
    <row r="720" spans="1:9">
      <c r="A720" s="20">
        <v>2013</v>
      </c>
      <c r="B720" s="20" t="s">
        <v>31</v>
      </c>
      <c r="C720" s="11" t="s">
        <v>14</v>
      </c>
      <c r="D720" s="11" t="s">
        <v>13</v>
      </c>
      <c r="E720" s="6">
        <f t="shared" ca="1" si="110"/>
        <v>45</v>
      </c>
      <c r="F720" s="6">
        <f t="shared" ca="1" si="113"/>
        <v>53</v>
      </c>
      <c r="G720" s="20">
        <f t="shared" ca="1" si="111"/>
        <v>36</v>
      </c>
      <c r="H720" s="20">
        <f t="shared" ca="1" si="112"/>
        <v>66</v>
      </c>
      <c r="I720" s="26">
        <v>6</v>
      </c>
    </row>
    <row r="721" spans="1:9">
      <c r="A721" s="20">
        <v>2013</v>
      </c>
      <c r="B721" s="3" t="s">
        <v>31</v>
      </c>
      <c r="C721" s="11" t="s">
        <v>14</v>
      </c>
      <c r="D721" s="11" t="s">
        <v>26</v>
      </c>
      <c r="E721" s="6">
        <f t="shared" ca="1" si="110"/>
        <v>66</v>
      </c>
      <c r="F721" s="6">
        <f t="shared" ca="1" si="113"/>
        <v>53</v>
      </c>
      <c r="G721" s="3">
        <f t="shared" ca="1" si="111"/>
        <v>36</v>
      </c>
      <c r="H721" s="3">
        <f t="shared" ca="1" si="112"/>
        <v>66</v>
      </c>
      <c r="I721" s="26">
        <v>6</v>
      </c>
    </row>
    <row r="722" spans="1:9">
      <c r="A722" s="20">
        <v>2013</v>
      </c>
      <c r="B722" s="21" t="s">
        <v>30</v>
      </c>
      <c r="C722" s="11" t="s">
        <v>14</v>
      </c>
      <c r="D722" s="11" t="s">
        <v>1</v>
      </c>
      <c r="E722" s="6">
        <f t="shared" ca="1" si="110"/>
        <v>259</v>
      </c>
      <c r="F722" s="6">
        <f t="shared" ca="1" si="113"/>
        <v>301</v>
      </c>
      <c r="G722" s="21">
        <f t="shared" ref="G722:G737" ca="1" si="114">MIN($E$722:$E$737)</f>
        <v>234</v>
      </c>
      <c r="H722" s="21">
        <f t="shared" ref="H722:H737" ca="1" si="115">MAX($E$722:$E$737)</f>
        <v>447</v>
      </c>
      <c r="I722" s="26">
        <v>5</v>
      </c>
    </row>
    <row r="723" spans="1:9">
      <c r="A723" s="20">
        <v>2013</v>
      </c>
      <c r="B723" s="20" t="s">
        <v>30</v>
      </c>
      <c r="C723" s="11" t="s">
        <v>14</v>
      </c>
      <c r="D723" s="11" t="s">
        <v>2</v>
      </c>
      <c r="E723" s="6">
        <f t="shared" ca="1" si="110"/>
        <v>254</v>
      </c>
      <c r="F723" s="6">
        <f t="shared" ca="1" si="113"/>
        <v>301</v>
      </c>
      <c r="G723" s="20">
        <f t="shared" ca="1" si="114"/>
        <v>234</v>
      </c>
      <c r="H723" s="20">
        <f t="shared" ca="1" si="115"/>
        <v>447</v>
      </c>
      <c r="I723" s="26">
        <v>5</v>
      </c>
    </row>
    <row r="724" spans="1:9">
      <c r="A724" s="20">
        <v>2013</v>
      </c>
      <c r="B724" s="20" t="s">
        <v>30</v>
      </c>
      <c r="C724" s="11" t="s">
        <v>14</v>
      </c>
      <c r="D724" s="12" t="s">
        <v>3</v>
      </c>
      <c r="E724" s="6">
        <f t="shared" ca="1" si="110"/>
        <v>337</v>
      </c>
      <c r="F724" s="6">
        <f t="shared" ca="1" si="113"/>
        <v>301</v>
      </c>
      <c r="G724" s="20">
        <f t="shared" ca="1" si="114"/>
        <v>234</v>
      </c>
      <c r="H724" s="20">
        <f t="shared" ca="1" si="115"/>
        <v>447</v>
      </c>
      <c r="I724" s="26">
        <v>5</v>
      </c>
    </row>
    <row r="725" spans="1:9">
      <c r="A725" s="20">
        <v>2013</v>
      </c>
      <c r="B725" s="20" t="s">
        <v>30</v>
      </c>
      <c r="C725" s="11" t="s">
        <v>14</v>
      </c>
      <c r="D725" s="11" t="s">
        <v>4</v>
      </c>
      <c r="E725" s="6">
        <f t="shared" ca="1" si="110"/>
        <v>414</v>
      </c>
      <c r="F725" s="6">
        <f t="shared" ca="1" si="113"/>
        <v>301</v>
      </c>
      <c r="G725" s="20">
        <f t="shared" ca="1" si="114"/>
        <v>234</v>
      </c>
      <c r="H725" s="20">
        <f t="shared" ca="1" si="115"/>
        <v>447</v>
      </c>
      <c r="I725" s="26">
        <v>5</v>
      </c>
    </row>
    <row r="726" spans="1:9">
      <c r="A726" s="20">
        <v>2013</v>
      </c>
      <c r="B726" s="20" t="s">
        <v>30</v>
      </c>
      <c r="C726" s="11" t="s">
        <v>14</v>
      </c>
      <c r="D726" s="12" t="s">
        <v>5</v>
      </c>
      <c r="E726" s="6">
        <f t="shared" ca="1" si="110"/>
        <v>283</v>
      </c>
      <c r="F726" s="6">
        <f t="shared" ca="1" si="113"/>
        <v>301</v>
      </c>
      <c r="G726" s="20">
        <f t="shared" ca="1" si="114"/>
        <v>234</v>
      </c>
      <c r="H726" s="20">
        <f t="shared" ca="1" si="115"/>
        <v>447</v>
      </c>
      <c r="I726" s="26">
        <v>5</v>
      </c>
    </row>
    <row r="727" spans="1:9">
      <c r="A727" s="20">
        <v>2013</v>
      </c>
      <c r="B727" s="20" t="s">
        <v>30</v>
      </c>
      <c r="C727" s="11" t="s">
        <v>14</v>
      </c>
      <c r="D727" s="12" t="s">
        <v>6</v>
      </c>
      <c r="E727" s="6">
        <f t="shared" ca="1" si="110"/>
        <v>234</v>
      </c>
      <c r="F727" s="6">
        <f t="shared" ca="1" si="113"/>
        <v>301</v>
      </c>
      <c r="G727" s="20">
        <f t="shared" ca="1" si="114"/>
        <v>234</v>
      </c>
      <c r="H727" s="20">
        <f t="shared" ca="1" si="115"/>
        <v>447</v>
      </c>
      <c r="I727" s="26">
        <v>5</v>
      </c>
    </row>
    <row r="728" spans="1:9">
      <c r="A728" s="20">
        <v>2013</v>
      </c>
      <c r="B728" s="20" t="s">
        <v>30</v>
      </c>
      <c r="C728" s="11" t="s">
        <v>14</v>
      </c>
      <c r="D728" s="11" t="s">
        <v>24</v>
      </c>
      <c r="E728" s="6">
        <f t="shared" ca="1" si="110"/>
        <v>288</v>
      </c>
      <c r="F728" s="6">
        <f t="shared" ca="1" si="113"/>
        <v>301</v>
      </c>
      <c r="G728" s="20">
        <f t="shared" ca="1" si="114"/>
        <v>234</v>
      </c>
      <c r="H728" s="20">
        <f t="shared" ca="1" si="115"/>
        <v>447</v>
      </c>
      <c r="I728" s="26">
        <v>5</v>
      </c>
    </row>
    <row r="729" spans="1:9">
      <c r="A729" s="20">
        <v>2013</v>
      </c>
      <c r="B729" s="20" t="s">
        <v>30</v>
      </c>
      <c r="C729" s="11" t="s">
        <v>14</v>
      </c>
      <c r="D729" s="11" t="s">
        <v>7</v>
      </c>
      <c r="E729" s="6">
        <f t="shared" ca="1" si="110"/>
        <v>421</v>
      </c>
      <c r="F729" s="6">
        <f t="shared" ca="1" si="113"/>
        <v>301</v>
      </c>
      <c r="G729" s="20">
        <f t="shared" ca="1" si="114"/>
        <v>234</v>
      </c>
      <c r="H729" s="20">
        <f t="shared" ca="1" si="115"/>
        <v>447</v>
      </c>
      <c r="I729" s="26">
        <v>5</v>
      </c>
    </row>
    <row r="730" spans="1:9">
      <c r="A730" s="20">
        <v>2013</v>
      </c>
      <c r="B730" s="20" t="s">
        <v>30</v>
      </c>
      <c r="C730" s="11" t="s">
        <v>14</v>
      </c>
      <c r="D730" s="11" t="s">
        <v>8</v>
      </c>
      <c r="E730" s="6">
        <f t="shared" ca="1" si="110"/>
        <v>310</v>
      </c>
      <c r="F730" s="6">
        <f t="shared" ca="1" si="113"/>
        <v>301</v>
      </c>
      <c r="G730" s="20">
        <f t="shared" ca="1" si="114"/>
        <v>234</v>
      </c>
      <c r="H730" s="20">
        <f t="shared" ca="1" si="115"/>
        <v>447</v>
      </c>
      <c r="I730" s="26">
        <v>5</v>
      </c>
    </row>
    <row r="731" spans="1:9">
      <c r="A731" s="20">
        <v>2013</v>
      </c>
      <c r="B731" s="20" t="s">
        <v>30</v>
      </c>
      <c r="C731" s="11" t="s">
        <v>14</v>
      </c>
      <c r="D731" s="11" t="s">
        <v>9</v>
      </c>
      <c r="E731" s="6">
        <f t="shared" ca="1" si="110"/>
        <v>291</v>
      </c>
      <c r="F731" s="6">
        <f t="shared" ca="1" si="113"/>
        <v>301</v>
      </c>
      <c r="G731" s="20">
        <f t="shared" ca="1" si="114"/>
        <v>234</v>
      </c>
      <c r="H731" s="20">
        <f t="shared" ca="1" si="115"/>
        <v>447</v>
      </c>
      <c r="I731" s="26">
        <v>5</v>
      </c>
    </row>
    <row r="732" spans="1:9">
      <c r="A732" s="20">
        <v>2013</v>
      </c>
      <c r="B732" s="20" t="s">
        <v>30</v>
      </c>
      <c r="C732" s="11" t="s">
        <v>14</v>
      </c>
      <c r="D732" s="11" t="s">
        <v>10</v>
      </c>
      <c r="E732" s="6">
        <f t="shared" ca="1" si="110"/>
        <v>270</v>
      </c>
      <c r="F732" s="6">
        <f t="shared" ca="1" si="113"/>
        <v>301</v>
      </c>
      <c r="G732" s="20">
        <f t="shared" ca="1" si="114"/>
        <v>234</v>
      </c>
      <c r="H732" s="20">
        <f t="shared" ca="1" si="115"/>
        <v>447</v>
      </c>
      <c r="I732" s="26">
        <v>5</v>
      </c>
    </row>
    <row r="733" spans="1:9">
      <c r="A733" s="20">
        <v>2013</v>
      </c>
      <c r="B733" s="20" t="s">
        <v>30</v>
      </c>
      <c r="C733" s="11" t="s">
        <v>14</v>
      </c>
      <c r="D733" s="11" t="s">
        <v>11</v>
      </c>
      <c r="E733" s="6">
        <f t="shared" ca="1" si="110"/>
        <v>307</v>
      </c>
      <c r="F733" s="6">
        <f t="shared" ca="1" si="113"/>
        <v>301</v>
      </c>
      <c r="G733" s="20">
        <f t="shared" ca="1" si="114"/>
        <v>234</v>
      </c>
      <c r="H733" s="20">
        <f t="shared" ca="1" si="115"/>
        <v>447</v>
      </c>
      <c r="I733" s="26">
        <v>5</v>
      </c>
    </row>
    <row r="734" spans="1:9">
      <c r="A734" s="20">
        <v>2013</v>
      </c>
      <c r="B734" s="20" t="s">
        <v>30</v>
      </c>
      <c r="C734" s="11" t="s">
        <v>14</v>
      </c>
      <c r="D734" s="11" t="s">
        <v>25</v>
      </c>
      <c r="E734" s="6">
        <f t="shared" ca="1" si="110"/>
        <v>411</v>
      </c>
      <c r="F734" s="6">
        <f t="shared" ca="1" si="113"/>
        <v>301</v>
      </c>
      <c r="G734" s="20">
        <f t="shared" ca="1" si="114"/>
        <v>234</v>
      </c>
      <c r="H734" s="20">
        <f t="shared" ca="1" si="115"/>
        <v>447</v>
      </c>
      <c r="I734" s="26">
        <v>5</v>
      </c>
    </row>
    <row r="735" spans="1:9">
      <c r="A735" s="20">
        <v>2013</v>
      </c>
      <c r="B735" s="20" t="s">
        <v>30</v>
      </c>
      <c r="C735" s="11" t="s">
        <v>14</v>
      </c>
      <c r="D735" s="11" t="s">
        <v>12</v>
      </c>
      <c r="E735" s="6">
        <f t="shared" ca="1" si="110"/>
        <v>447</v>
      </c>
      <c r="F735" s="6">
        <f t="shared" ca="1" si="113"/>
        <v>301</v>
      </c>
      <c r="G735" s="20">
        <f t="shared" ca="1" si="114"/>
        <v>234</v>
      </c>
      <c r="H735" s="20">
        <f t="shared" ca="1" si="115"/>
        <v>447</v>
      </c>
      <c r="I735" s="26">
        <v>5</v>
      </c>
    </row>
    <row r="736" spans="1:9">
      <c r="A736" s="20">
        <v>2013</v>
      </c>
      <c r="B736" s="20" t="s">
        <v>30</v>
      </c>
      <c r="C736" s="11" t="s">
        <v>14</v>
      </c>
      <c r="D736" s="11" t="s">
        <v>13</v>
      </c>
      <c r="E736" s="6">
        <f t="shared" ca="1" si="110"/>
        <v>268</v>
      </c>
      <c r="F736" s="6">
        <f t="shared" ca="1" si="113"/>
        <v>301</v>
      </c>
      <c r="G736" s="20">
        <f t="shared" ca="1" si="114"/>
        <v>234</v>
      </c>
      <c r="H736" s="20">
        <f t="shared" ca="1" si="115"/>
        <v>447</v>
      </c>
      <c r="I736" s="26">
        <v>5</v>
      </c>
    </row>
    <row r="737" spans="1:9">
      <c r="A737" s="20">
        <v>2013</v>
      </c>
      <c r="B737" s="3" t="s">
        <v>30</v>
      </c>
      <c r="C737" s="11" t="s">
        <v>14</v>
      </c>
      <c r="D737" s="11" t="s">
        <v>26</v>
      </c>
      <c r="E737" s="6">
        <f t="shared" ca="1" si="110"/>
        <v>381</v>
      </c>
      <c r="F737" s="6">
        <f t="shared" ca="1" si="113"/>
        <v>301</v>
      </c>
      <c r="G737" s="3">
        <f t="shared" ca="1" si="114"/>
        <v>234</v>
      </c>
      <c r="H737" s="3">
        <f t="shared" ca="1" si="115"/>
        <v>447</v>
      </c>
      <c r="I737" s="26">
        <v>5</v>
      </c>
    </row>
    <row r="738" spans="1:9">
      <c r="A738" s="20">
        <v>2013</v>
      </c>
      <c r="B738" s="20" t="s">
        <v>29</v>
      </c>
      <c r="C738" s="11" t="s">
        <v>14</v>
      </c>
      <c r="D738" s="11" t="s">
        <v>1</v>
      </c>
      <c r="E738" s="6">
        <f t="shared" ca="1" si="110"/>
        <v>2090</v>
      </c>
      <c r="F738" s="6">
        <f t="shared" ca="1" si="113"/>
        <v>2242</v>
      </c>
      <c r="G738" s="20">
        <f t="shared" ref="G738:G753" ca="1" si="116">MIN($E$738:$E$753)</f>
        <v>2066</v>
      </c>
      <c r="H738" s="22">
        <f t="shared" ref="H738:H753" ca="1" si="117">MAX($E$738:$E$753)</f>
        <v>2692</v>
      </c>
      <c r="I738" s="26">
        <v>4</v>
      </c>
    </row>
    <row r="739" spans="1:9">
      <c r="A739" s="20">
        <v>2013</v>
      </c>
      <c r="B739" s="20" t="s">
        <v>29</v>
      </c>
      <c r="C739" s="11" t="s">
        <v>14</v>
      </c>
      <c r="D739" s="11" t="s">
        <v>2</v>
      </c>
      <c r="E739" s="6">
        <f t="shared" ca="1" si="110"/>
        <v>2111</v>
      </c>
      <c r="F739" s="6">
        <f t="shared" ca="1" si="113"/>
        <v>2242</v>
      </c>
      <c r="G739" s="20">
        <f t="shared" ca="1" si="116"/>
        <v>2066</v>
      </c>
      <c r="H739" s="22">
        <f t="shared" ca="1" si="117"/>
        <v>2692</v>
      </c>
      <c r="I739" s="26">
        <v>4</v>
      </c>
    </row>
    <row r="740" spans="1:9">
      <c r="A740" s="20">
        <v>2013</v>
      </c>
      <c r="B740" s="20" t="s">
        <v>29</v>
      </c>
      <c r="C740" s="11" t="s">
        <v>14</v>
      </c>
      <c r="D740" s="12" t="s">
        <v>3</v>
      </c>
      <c r="E740" s="6">
        <f t="shared" ca="1" si="110"/>
        <v>2299</v>
      </c>
      <c r="F740" s="6">
        <f t="shared" ca="1" si="113"/>
        <v>2242</v>
      </c>
      <c r="G740" s="20">
        <f t="shared" ca="1" si="116"/>
        <v>2066</v>
      </c>
      <c r="H740" s="22">
        <f t="shared" ca="1" si="117"/>
        <v>2692</v>
      </c>
      <c r="I740" s="26">
        <v>4</v>
      </c>
    </row>
    <row r="741" spans="1:9">
      <c r="A741" s="20">
        <v>2013</v>
      </c>
      <c r="B741" s="20" t="s">
        <v>29</v>
      </c>
      <c r="C741" s="11" t="s">
        <v>14</v>
      </c>
      <c r="D741" s="11" t="s">
        <v>4</v>
      </c>
      <c r="E741" s="6">
        <f t="shared" ca="1" si="110"/>
        <v>2587</v>
      </c>
      <c r="F741" s="6">
        <f t="shared" ca="1" si="113"/>
        <v>2242</v>
      </c>
      <c r="G741" s="20">
        <f t="shared" ca="1" si="116"/>
        <v>2066</v>
      </c>
      <c r="H741" s="22">
        <f t="shared" ca="1" si="117"/>
        <v>2692</v>
      </c>
      <c r="I741" s="26">
        <v>4</v>
      </c>
    </row>
    <row r="742" spans="1:9">
      <c r="A742" s="20">
        <v>2013</v>
      </c>
      <c r="B742" s="20" t="s">
        <v>29</v>
      </c>
      <c r="C742" s="11" t="s">
        <v>14</v>
      </c>
      <c r="D742" s="12" t="s">
        <v>5</v>
      </c>
      <c r="E742" s="6">
        <f t="shared" ca="1" si="110"/>
        <v>2111</v>
      </c>
      <c r="F742" s="6">
        <f t="shared" ca="1" si="113"/>
        <v>2242</v>
      </c>
      <c r="G742" s="20">
        <f t="shared" ca="1" si="116"/>
        <v>2066</v>
      </c>
      <c r="H742" s="22">
        <f t="shared" ca="1" si="117"/>
        <v>2692</v>
      </c>
      <c r="I742" s="26">
        <v>4</v>
      </c>
    </row>
    <row r="743" spans="1:9">
      <c r="A743" s="20">
        <v>2013</v>
      </c>
      <c r="B743" s="20" t="s">
        <v>29</v>
      </c>
      <c r="C743" s="11" t="s">
        <v>14</v>
      </c>
      <c r="D743" s="12" t="s">
        <v>6</v>
      </c>
      <c r="E743" s="6">
        <f t="shared" ca="1" si="110"/>
        <v>2066</v>
      </c>
      <c r="F743" s="6">
        <f t="shared" ca="1" si="113"/>
        <v>2242</v>
      </c>
      <c r="G743" s="20">
        <f t="shared" ca="1" si="116"/>
        <v>2066</v>
      </c>
      <c r="H743" s="22">
        <f t="shared" ca="1" si="117"/>
        <v>2692</v>
      </c>
      <c r="I743" s="26">
        <v>4</v>
      </c>
    </row>
    <row r="744" spans="1:9">
      <c r="A744" s="20">
        <v>2013</v>
      </c>
      <c r="B744" s="20" t="s">
        <v>29</v>
      </c>
      <c r="C744" s="11" t="s">
        <v>14</v>
      </c>
      <c r="D744" s="11" t="s">
        <v>24</v>
      </c>
      <c r="E744" s="6">
        <f t="shared" ca="1" si="110"/>
        <v>2187</v>
      </c>
      <c r="F744" s="6">
        <f t="shared" ca="1" si="113"/>
        <v>2242</v>
      </c>
      <c r="G744" s="20">
        <f t="shared" ca="1" si="116"/>
        <v>2066</v>
      </c>
      <c r="H744" s="22">
        <f t="shared" ca="1" si="117"/>
        <v>2692</v>
      </c>
      <c r="I744" s="26">
        <v>4</v>
      </c>
    </row>
    <row r="745" spans="1:9">
      <c r="A745" s="20">
        <v>2013</v>
      </c>
      <c r="B745" s="20" t="s">
        <v>29</v>
      </c>
      <c r="C745" s="11" t="s">
        <v>14</v>
      </c>
      <c r="D745" s="11" t="s">
        <v>7</v>
      </c>
      <c r="E745" s="6">
        <f t="shared" ca="1" si="110"/>
        <v>2602</v>
      </c>
      <c r="F745" s="6">
        <f t="shared" ca="1" si="113"/>
        <v>2242</v>
      </c>
      <c r="G745" s="20">
        <f t="shared" ca="1" si="116"/>
        <v>2066</v>
      </c>
      <c r="H745" s="22">
        <f t="shared" ca="1" si="117"/>
        <v>2692</v>
      </c>
      <c r="I745" s="26">
        <v>4</v>
      </c>
    </row>
    <row r="746" spans="1:9">
      <c r="A746" s="20">
        <v>2013</v>
      </c>
      <c r="B746" s="20" t="s">
        <v>29</v>
      </c>
      <c r="C746" s="11" t="s">
        <v>14</v>
      </c>
      <c r="D746" s="11" t="s">
        <v>8</v>
      </c>
      <c r="E746" s="6">
        <f t="shared" ca="1" si="110"/>
        <v>2234</v>
      </c>
      <c r="F746" s="6">
        <f t="shared" ca="1" si="113"/>
        <v>2242</v>
      </c>
      <c r="G746" s="20">
        <f t="shared" ca="1" si="116"/>
        <v>2066</v>
      </c>
      <c r="H746" s="22">
        <f t="shared" ca="1" si="117"/>
        <v>2692</v>
      </c>
      <c r="I746" s="26">
        <v>4</v>
      </c>
    </row>
    <row r="747" spans="1:9">
      <c r="A747" s="20">
        <v>2013</v>
      </c>
      <c r="B747" s="20" t="s">
        <v>29</v>
      </c>
      <c r="C747" s="11" t="s">
        <v>14</v>
      </c>
      <c r="D747" s="11" t="s">
        <v>9</v>
      </c>
      <c r="E747" s="6">
        <f t="shared" ca="1" si="110"/>
        <v>2240</v>
      </c>
      <c r="F747" s="6">
        <f t="shared" ca="1" si="113"/>
        <v>2242</v>
      </c>
      <c r="G747" s="20">
        <f t="shared" ca="1" si="116"/>
        <v>2066</v>
      </c>
      <c r="H747" s="22">
        <f t="shared" ca="1" si="117"/>
        <v>2692</v>
      </c>
      <c r="I747" s="26">
        <v>4</v>
      </c>
    </row>
    <row r="748" spans="1:9">
      <c r="A748" s="20">
        <v>2013</v>
      </c>
      <c r="B748" s="20" t="s">
        <v>29</v>
      </c>
      <c r="C748" s="11" t="s">
        <v>14</v>
      </c>
      <c r="D748" s="11" t="s">
        <v>10</v>
      </c>
      <c r="E748" s="6">
        <f t="shared" ca="1" si="110"/>
        <v>2161</v>
      </c>
      <c r="F748" s="6">
        <f t="shared" ca="1" si="113"/>
        <v>2242</v>
      </c>
      <c r="G748" s="20">
        <f t="shared" ca="1" si="116"/>
        <v>2066</v>
      </c>
      <c r="H748" s="22">
        <f t="shared" ca="1" si="117"/>
        <v>2692</v>
      </c>
      <c r="I748" s="26">
        <v>4</v>
      </c>
    </row>
    <row r="749" spans="1:9">
      <c r="A749" s="20">
        <v>2013</v>
      </c>
      <c r="B749" s="20" t="s">
        <v>29</v>
      </c>
      <c r="C749" s="11" t="s">
        <v>14</v>
      </c>
      <c r="D749" s="11" t="s">
        <v>11</v>
      </c>
      <c r="E749" s="6">
        <f t="shared" ca="1" si="110"/>
        <v>2284</v>
      </c>
      <c r="F749" s="6">
        <f t="shared" ca="1" si="113"/>
        <v>2242</v>
      </c>
      <c r="G749" s="20">
        <f t="shared" ca="1" si="116"/>
        <v>2066</v>
      </c>
      <c r="H749" s="22">
        <f t="shared" ca="1" si="117"/>
        <v>2692</v>
      </c>
      <c r="I749" s="26">
        <v>4</v>
      </c>
    </row>
    <row r="750" spans="1:9">
      <c r="A750" s="20">
        <v>2013</v>
      </c>
      <c r="B750" s="20" t="s">
        <v>29</v>
      </c>
      <c r="C750" s="11" t="s">
        <v>14</v>
      </c>
      <c r="D750" s="11" t="s">
        <v>25</v>
      </c>
      <c r="E750" s="6">
        <f t="shared" ca="1" si="110"/>
        <v>2569</v>
      </c>
      <c r="F750" s="6">
        <f t="shared" ca="1" si="113"/>
        <v>2242</v>
      </c>
      <c r="G750" s="20">
        <f t="shared" ca="1" si="116"/>
        <v>2066</v>
      </c>
      <c r="H750" s="22">
        <f t="shared" ca="1" si="117"/>
        <v>2692</v>
      </c>
      <c r="I750" s="26">
        <v>4</v>
      </c>
    </row>
    <row r="751" spans="1:9">
      <c r="A751" s="20">
        <v>2013</v>
      </c>
      <c r="B751" s="20" t="s">
        <v>29</v>
      </c>
      <c r="C751" s="11" t="s">
        <v>14</v>
      </c>
      <c r="D751" s="11" t="s">
        <v>12</v>
      </c>
      <c r="E751" s="6">
        <f t="shared" ca="1" si="110"/>
        <v>2692</v>
      </c>
      <c r="F751" s="6">
        <f t="shared" ca="1" si="113"/>
        <v>2242</v>
      </c>
      <c r="G751" s="20">
        <f t="shared" ca="1" si="116"/>
        <v>2066</v>
      </c>
      <c r="H751" s="22">
        <f t="shared" ca="1" si="117"/>
        <v>2692</v>
      </c>
      <c r="I751" s="26">
        <v>4</v>
      </c>
    </row>
    <row r="752" spans="1:9">
      <c r="A752" s="20">
        <v>2013</v>
      </c>
      <c r="B752" s="20" t="s">
        <v>29</v>
      </c>
      <c r="C752" s="11" t="s">
        <v>14</v>
      </c>
      <c r="D752" s="11" t="s">
        <v>13</v>
      </c>
      <c r="E752" s="6">
        <f t="shared" ca="1" si="110"/>
        <v>2172</v>
      </c>
      <c r="F752" s="6">
        <f t="shared" ca="1" si="113"/>
        <v>2242</v>
      </c>
      <c r="G752" s="20">
        <f t="shared" ca="1" si="116"/>
        <v>2066</v>
      </c>
      <c r="H752" s="22">
        <f t="shared" ca="1" si="117"/>
        <v>2692</v>
      </c>
      <c r="I752" s="26">
        <v>4</v>
      </c>
    </row>
    <row r="753" spans="1:9">
      <c r="A753" s="20">
        <v>2013</v>
      </c>
      <c r="B753" s="3" t="s">
        <v>29</v>
      </c>
      <c r="C753" s="11" t="s">
        <v>14</v>
      </c>
      <c r="D753" s="11" t="s">
        <v>26</v>
      </c>
      <c r="E753" s="6">
        <f t="shared" ca="1" si="110"/>
        <v>2513</v>
      </c>
      <c r="F753" s="6">
        <f t="shared" ca="1" si="113"/>
        <v>2242</v>
      </c>
      <c r="G753" s="3">
        <f t="shared" ca="1" si="116"/>
        <v>2066</v>
      </c>
      <c r="H753" s="23">
        <f t="shared" ca="1" si="117"/>
        <v>2692</v>
      </c>
      <c r="I753" s="26">
        <v>4</v>
      </c>
    </row>
    <row r="754" spans="1:9">
      <c r="A754" s="20">
        <v>2013</v>
      </c>
      <c r="B754" s="20" t="s">
        <v>28</v>
      </c>
      <c r="C754" s="11" t="s">
        <v>14</v>
      </c>
      <c r="D754" s="11" t="s">
        <v>1</v>
      </c>
      <c r="E754" s="6">
        <f t="shared" ca="1" si="110"/>
        <v>147</v>
      </c>
      <c r="F754" s="6">
        <f t="shared" ca="1" si="113"/>
        <v>185</v>
      </c>
      <c r="G754" s="20">
        <f t="shared" ref="G754:G769" ca="1" si="118">MIN($E$754:$E$769)</f>
        <v>138</v>
      </c>
      <c r="H754" s="20">
        <f t="shared" ref="H754:H769" ca="1" si="119">MAX($E$754:$E$769)</f>
        <v>323</v>
      </c>
      <c r="I754" s="26">
        <v>3</v>
      </c>
    </row>
    <row r="755" spans="1:9">
      <c r="A755" s="20">
        <v>2013</v>
      </c>
      <c r="B755" s="20" t="s">
        <v>28</v>
      </c>
      <c r="C755" s="11" t="s">
        <v>14</v>
      </c>
      <c r="D755" s="11" t="s">
        <v>2</v>
      </c>
      <c r="E755" s="6">
        <f t="shared" ca="1" si="110"/>
        <v>195</v>
      </c>
      <c r="F755" s="6">
        <f t="shared" ca="1" si="113"/>
        <v>185</v>
      </c>
      <c r="G755" s="20">
        <f t="shared" ca="1" si="118"/>
        <v>138</v>
      </c>
      <c r="H755" s="20">
        <f t="shared" ca="1" si="119"/>
        <v>323</v>
      </c>
      <c r="I755" s="26">
        <v>3</v>
      </c>
    </row>
    <row r="756" spans="1:9">
      <c r="A756" s="20">
        <v>2013</v>
      </c>
      <c r="B756" s="20" t="s">
        <v>28</v>
      </c>
      <c r="C756" s="11" t="s">
        <v>14</v>
      </c>
      <c r="D756" s="12" t="s">
        <v>3</v>
      </c>
      <c r="E756" s="6">
        <f t="shared" ca="1" si="110"/>
        <v>278</v>
      </c>
      <c r="F756" s="6">
        <f t="shared" ca="1" si="113"/>
        <v>185</v>
      </c>
      <c r="G756" s="20">
        <f t="shared" ca="1" si="118"/>
        <v>138</v>
      </c>
      <c r="H756" s="20">
        <f t="shared" ca="1" si="119"/>
        <v>323</v>
      </c>
      <c r="I756" s="26">
        <v>3</v>
      </c>
    </row>
    <row r="757" spans="1:9">
      <c r="A757" s="20">
        <v>2013</v>
      </c>
      <c r="B757" s="20" t="s">
        <v>28</v>
      </c>
      <c r="C757" s="11" t="s">
        <v>14</v>
      </c>
      <c r="D757" s="11" t="s">
        <v>4</v>
      </c>
      <c r="E757" s="6">
        <f t="shared" ca="1" si="110"/>
        <v>154</v>
      </c>
      <c r="F757" s="6">
        <f t="shared" ca="1" si="113"/>
        <v>185</v>
      </c>
      <c r="G757" s="20">
        <f t="shared" ca="1" si="118"/>
        <v>138</v>
      </c>
      <c r="H757" s="20">
        <f t="shared" ca="1" si="119"/>
        <v>323</v>
      </c>
      <c r="I757" s="26">
        <v>3</v>
      </c>
    </row>
    <row r="758" spans="1:9">
      <c r="A758" s="20">
        <v>2013</v>
      </c>
      <c r="B758" s="20" t="s">
        <v>28</v>
      </c>
      <c r="C758" s="11" t="s">
        <v>14</v>
      </c>
      <c r="D758" s="12" t="s">
        <v>5</v>
      </c>
      <c r="E758" s="6">
        <f t="shared" ca="1" si="110"/>
        <v>246</v>
      </c>
      <c r="F758" s="6">
        <f t="shared" ca="1" si="113"/>
        <v>185</v>
      </c>
      <c r="G758" s="20">
        <f t="shared" ca="1" si="118"/>
        <v>138</v>
      </c>
      <c r="H758" s="20">
        <f t="shared" ca="1" si="119"/>
        <v>323</v>
      </c>
      <c r="I758" s="26">
        <v>3</v>
      </c>
    </row>
    <row r="759" spans="1:9">
      <c r="A759" s="20">
        <v>2013</v>
      </c>
      <c r="B759" s="20" t="s">
        <v>28</v>
      </c>
      <c r="C759" s="11" t="s">
        <v>14</v>
      </c>
      <c r="D759" s="12" t="s">
        <v>6</v>
      </c>
      <c r="E759" s="6">
        <f t="shared" ca="1" si="110"/>
        <v>323</v>
      </c>
      <c r="F759" s="6">
        <f t="shared" ca="1" si="113"/>
        <v>185</v>
      </c>
      <c r="G759" s="20">
        <f t="shared" ca="1" si="118"/>
        <v>138</v>
      </c>
      <c r="H759" s="20">
        <f t="shared" ca="1" si="119"/>
        <v>323</v>
      </c>
      <c r="I759" s="26">
        <v>3</v>
      </c>
    </row>
    <row r="760" spans="1:9">
      <c r="A760" s="20">
        <v>2013</v>
      </c>
      <c r="B760" s="20" t="s">
        <v>28</v>
      </c>
      <c r="C760" s="11" t="s">
        <v>14</v>
      </c>
      <c r="D760" s="11" t="s">
        <v>24</v>
      </c>
      <c r="E760" s="6">
        <f t="shared" ca="1" si="110"/>
        <v>188</v>
      </c>
      <c r="F760" s="6">
        <f t="shared" ca="1" si="113"/>
        <v>185</v>
      </c>
      <c r="G760" s="20">
        <f t="shared" ca="1" si="118"/>
        <v>138</v>
      </c>
      <c r="H760" s="20">
        <f t="shared" ca="1" si="119"/>
        <v>323</v>
      </c>
      <c r="I760" s="26">
        <v>3</v>
      </c>
    </row>
    <row r="761" spans="1:9">
      <c r="A761" s="20">
        <v>2013</v>
      </c>
      <c r="B761" s="20" t="s">
        <v>28</v>
      </c>
      <c r="C761" s="11" t="s">
        <v>14</v>
      </c>
      <c r="D761" s="11" t="s">
        <v>7</v>
      </c>
      <c r="E761" s="6">
        <f t="shared" ca="1" si="110"/>
        <v>252</v>
      </c>
      <c r="F761" s="6">
        <f t="shared" ca="1" si="113"/>
        <v>185</v>
      </c>
      <c r="G761" s="20">
        <f t="shared" ca="1" si="118"/>
        <v>138</v>
      </c>
      <c r="H761" s="20">
        <f t="shared" ca="1" si="119"/>
        <v>323</v>
      </c>
      <c r="I761" s="26">
        <v>3</v>
      </c>
    </row>
    <row r="762" spans="1:9">
      <c r="A762" s="20">
        <v>2013</v>
      </c>
      <c r="B762" s="20" t="s">
        <v>28</v>
      </c>
      <c r="C762" s="11" t="s">
        <v>14</v>
      </c>
      <c r="D762" s="11" t="s">
        <v>8</v>
      </c>
      <c r="E762" s="6">
        <f t="shared" ca="1" si="110"/>
        <v>171</v>
      </c>
      <c r="F762" s="6">
        <f t="shared" ca="1" si="113"/>
        <v>185</v>
      </c>
      <c r="G762" s="20">
        <f t="shared" ca="1" si="118"/>
        <v>138</v>
      </c>
      <c r="H762" s="20">
        <f t="shared" ca="1" si="119"/>
        <v>323</v>
      </c>
      <c r="I762" s="26">
        <v>3</v>
      </c>
    </row>
    <row r="763" spans="1:9">
      <c r="A763" s="20">
        <v>2013</v>
      </c>
      <c r="B763" s="20" t="s">
        <v>28</v>
      </c>
      <c r="C763" s="11" t="s">
        <v>14</v>
      </c>
      <c r="D763" s="11" t="s">
        <v>9</v>
      </c>
      <c r="E763" s="6">
        <f t="shared" ca="1" si="110"/>
        <v>190</v>
      </c>
      <c r="F763" s="6">
        <f t="shared" ca="1" si="113"/>
        <v>185</v>
      </c>
      <c r="G763" s="20">
        <f t="shared" ca="1" si="118"/>
        <v>138</v>
      </c>
      <c r="H763" s="20">
        <f t="shared" ca="1" si="119"/>
        <v>323</v>
      </c>
      <c r="I763" s="26">
        <v>3</v>
      </c>
    </row>
    <row r="764" spans="1:9">
      <c r="A764" s="20">
        <v>2013</v>
      </c>
      <c r="B764" s="20" t="s">
        <v>28</v>
      </c>
      <c r="C764" s="11" t="s">
        <v>14</v>
      </c>
      <c r="D764" s="11" t="s">
        <v>10</v>
      </c>
      <c r="E764" s="6">
        <f t="shared" ca="1" si="110"/>
        <v>156</v>
      </c>
      <c r="F764" s="6">
        <f t="shared" ca="1" si="113"/>
        <v>185</v>
      </c>
      <c r="G764" s="20">
        <f t="shared" ca="1" si="118"/>
        <v>138</v>
      </c>
      <c r="H764" s="20">
        <f t="shared" ca="1" si="119"/>
        <v>323</v>
      </c>
      <c r="I764" s="26">
        <v>3</v>
      </c>
    </row>
    <row r="765" spans="1:9">
      <c r="A765" s="20">
        <v>2013</v>
      </c>
      <c r="B765" s="20" t="s">
        <v>28</v>
      </c>
      <c r="C765" s="11" t="s">
        <v>14</v>
      </c>
      <c r="D765" s="11" t="s">
        <v>11</v>
      </c>
      <c r="E765" s="6">
        <f t="shared" ca="1" si="110"/>
        <v>243</v>
      </c>
      <c r="F765" s="6">
        <f t="shared" ca="1" si="113"/>
        <v>185</v>
      </c>
      <c r="G765" s="20">
        <f t="shared" ca="1" si="118"/>
        <v>138</v>
      </c>
      <c r="H765" s="20">
        <f t="shared" ca="1" si="119"/>
        <v>323</v>
      </c>
      <c r="I765" s="26">
        <v>3</v>
      </c>
    </row>
    <row r="766" spans="1:9">
      <c r="A766" s="20">
        <v>2013</v>
      </c>
      <c r="B766" s="20" t="s">
        <v>28</v>
      </c>
      <c r="C766" s="11" t="s">
        <v>14</v>
      </c>
      <c r="D766" s="11" t="s">
        <v>25</v>
      </c>
      <c r="E766" s="6">
        <f t="shared" ca="1" si="110"/>
        <v>138</v>
      </c>
      <c r="F766" s="6">
        <f t="shared" ca="1" si="113"/>
        <v>185</v>
      </c>
      <c r="G766" s="20">
        <f t="shared" ca="1" si="118"/>
        <v>138</v>
      </c>
      <c r="H766" s="20">
        <f t="shared" ca="1" si="119"/>
        <v>323</v>
      </c>
      <c r="I766" s="26">
        <v>3</v>
      </c>
    </row>
    <row r="767" spans="1:9">
      <c r="A767" s="20">
        <v>2013</v>
      </c>
      <c r="B767" s="20" t="s">
        <v>28</v>
      </c>
      <c r="C767" s="11" t="s">
        <v>14</v>
      </c>
      <c r="D767" s="11" t="s">
        <v>12</v>
      </c>
      <c r="E767" s="6">
        <f t="shared" ca="1" si="110"/>
        <v>158</v>
      </c>
      <c r="F767" s="6">
        <f t="shared" ca="1" si="113"/>
        <v>185</v>
      </c>
      <c r="G767" s="20">
        <f t="shared" ca="1" si="118"/>
        <v>138</v>
      </c>
      <c r="H767" s="20">
        <f t="shared" ca="1" si="119"/>
        <v>323</v>
      </c>
      <c r="I767" s="26">
        <v>3</v>
      </c>
    </row>
    <row r="768" spans="1:9">
      <c r="A768" s="20">
        <v>2013</v>
      </c>
      <c r="B768" s="20" t="s">
        <v>28</v>
      </c>
      <c r="C768" s="11" t="s">
        <v>14</v>
      </c>
      <c r="D768" s="11" t="s">
        <v>13</v>
      </c>
      <c r="E768" s="6">
        <f t="shared" ca="1" si="110"/>
        <v>189</v>
      </c>
      <c r="F768" s="6">
        <f t="shared" ca="1" si="113"/>
        <v>185</v>
      </c>
      <c r="G768" s="20">
        <f t="shared" ca="1" si="118"/>
        <v>138</v>
      </c>
      <c r="H768" s="20">
        <f t="shared" ca="1" si="119"/>
        <v>323</v>
      </c>
      <c r="I768" s="26">
        <v>3</v>
      </c>
    </row>
    <row r="769" spans="1:9">
      <c r="A769" s="20">
        <v>2013</v>
      </c>
      <c r="B769" s="3" t="s">
        <v>28</v>
      </c>
      <c r="C769" s="11" t="s">
        <v>14</v>
      </c>
      <c r="D769" s="11" t="s">
        <v>26</v>
      </c>
      <c r="E769" s="6">
        <f t="shared" ca="1" si="110"/>
        <v>164</v>
      </c>
      <c r="F769" s="6">
        <f t="shared" ca="1" si="113"/>
        <v>185</v>
      </c>
      <c r="G769" s="3">
        <f t="shared" ca="1" si="118"/>
        <v>138</v>
      </c>
      <c r="H769" s="3">
        <f t="shared" ca="1" si="119"/>
        <v>323</v>
      </c>
      <c r="I769" s="26">
        <v>3</v>
      </c>
    </row>
    <row r="770" spans="1:9">
      <c r="A770" s="21">
        <v>2014</v>
      </c>
      <c r="B770" s="20" t="s">
        <v>34</v>
      </c>
      <c r="C770" s="11" t="s">
        <v>14</v>
      </c>
      <c r="D770" s="11" t="s">
        <v>1</v>
      </c>
      <c r="E770" s="6">
        <f t="shared" ref="E770:E833" ca="1" si="120">VLOOKUP($D770,INDIRECT(A770&amp;"!B11:K27"),$I770,FALSE)</f>
        <v>605</v>
      </c>
      <c r="F770" s="6">
        <f t="shared" ca="1" si="113"/>
        <v>553</v>
      </c>
      <c r="G770" s="20">
        <f t="shared" ref="G770:G785" ca="1" si="121">MIN($E$770:$E$785)</f>
        <v>339</v>
      </c>
      <c r="H770" s="20">
        <f t="shared" ref="H770:H785" ca="1" si="122">MAX($E$770:$E$785)</f>
        <v>646</v>
      </c>
      <c r="I770" s="26">
        <v>10</v>
      </c>
    </row>
    <row r="771" spans="1:9">
      <c r="A771" s="20">
        <v>2014</v>
      </c>
      <c r="B771" s="20" t="s">
        <v>34</v>
      </c>
      <c r="C771" s="11" t="s">
        <v>14</v>
      </c>
      <c r="D771" s="11" t="s">
        <v>2</v>
      </c>
      <c r="E771" s="6">
        <f t="shared" ca="1" si="120"/>
        <v>646</v>
      </c>
      <c r="F771" s="6">
        <f t="shared" ref="F771:F834" ca="1" si="123">VLOOKUP($C771,INDIRECT(A771&amp;"!B11:K27"),$I771,FALSE)</f>
        <v>553</v>
      </c>
      <c r="G771" s="20">
        <f t="shared" ca="1" si="121"/>
        <v>339</v>
      </c>
      <c r="H771" s="20">
        <f t="shared" ca="1" si="122"/>
        <v>646</v>
      </c>
      <c r="I771" s="26">
        <v>10</v>
      </c>
    </row>
    <row r="772" spans="1:9">
      <c r="A772" s="20">
        <v>2014</v>
      </c>
      <c r="B772" s="20" t="s">
        <v>34</v>
      </c>
      <c r="C772" s="11" t="s">
        <v>14</v>
      </c>
      <c r="D772" s="12" t="s">
        <v>3</v>
      </c>
      <c r="E772" s="6">
        <f t="shared" ca="1" si="120"/>
        <v>503</v>
      </c>
      <c r="F772" s="6">
        <f t="shared" ca="1" si="123"/>
        <v>553</v>
      </c>
      <c r="G772" s="20">
        <f t="shared" ca="1" si="121"/>
        <v>339</v>
      </c>
      <c r="H772" s="20">
        <f t="shared" ca="1" si="122"/>
        <v>646</v>
      </c>
      <c r="I772" s="26">
        <v>10</v>
      </c>
    </row>
    <row r="773" spans="1:9">
      <c r="A773" s="20">
        <v>2014</v>
      </c>
      <c r="B773" s="20" t="s">
        <v>34</v>
      </c>
      <c r="C773" s="11" t="s">
        <v>14</v>
      </c>
      <c r="D773" s="11" t="s">
        <v>4</v>
      </c>
      <c r="E773" s="6">
        <f t="shared" ca="1" si="120"/>
        <v>403</v>
      </c>
      <c r="F773" s="6">
        <f t="shared" ca="1" si="123"/>
        <v>553</v>
      </c>
      <c r="G773" s="20">
        <f t="shared" ca="1" si="121"/>
        <v>339</v>
      </c>
      <c r="H773" s="20">
        <f t="shared" ca="1" si="122"/>
        <v>646</v>
      </c>
      <c r="I773" s="26">
        <v>10</v>
      </c>
    </row>
    <row r="774" spans="1:9">
      <c r="A774" s="20">
        <v>2014</v>
      </c>
      <c r="B774" s="20" t="s">
        <v>34</v>
      </c>
      <c r="C774" s="11" t="s">
        <v>14</v>
      </c>
      <c r="D774" s="12" t="s">
        <v>5</v>
      </c>
      <c r="E774" s="6">
        <f t="shared" ca="1" si="120"/>
        <v>374</v>
      </c>
      <c r="F774" s="6">
        <f t="shared" ca="1" si="123"/>
        <v>553</v>
      </c>
      <c r="G774" s="20">
        <f t="shared" ca="1" si="121"/>
        <v>339</v>
      </c>
      <c r="H774" s="20">
        <f t="shared" ca="1" si="122"/>
        <v>646</v>
      </c>
      <c r="I774" s="26">
        <v>10</v>
      </c>
    </row>
    <row r="775" spans="1:9">
      <c r="A775" s="20">
        <v>2014</v>
      </c>
      <c r="B775" s="20" t="s">
        <v>34</v>
      </c>
      <c r="C775" s="11" t="s">
        <v>14</v>
      </c>
      <c r="D775" s="12" t="s">
        <v>6</v>
      </c>
      <c r="E775" s="6">
        <f t="shared" ca="1" si="120"/>
        <v>564</v>
      </c>
      <c r="F775" s="6">
        <f t="shared" ca="1" si="123"/>
        <v>553</v>
      </c>
      <c r="G775" s="20">
        <f t="shared" ca="1" si="121"/>
        <v>339</v>
      </c>
      <c r="H775" s="20">
        <f t="shared" ca="1" si="122"/>
        <v>646</v>
      </c>
      <c r="I775" s="26">
        <v>10</v>
      </c>
    </row>
    <row r="776" spans="1:9">
      <c r="A776" s="20">
        <v>2014</v>
      </c>
      <c r="B776" s="20" t="s">
        <v>34</v>
      </c>
      <c r="C776" s="11" t="s">
        <v>14</v>
      </c>
      <c r="D776" s="11" t="s">
        <v>24</v>
      </c>
      <c r="E776" s="6">
        <f t="shared" ca="1" si="120"/>
        <v>592</v>
      </c>
      <c r="F776" s="6">
        <f t="shared" ca="1" si="123"/>
        <v>553</v>
      </c>
      <c r="G776" s="20">
        <f t="shared" ca="1" si="121"/>
        <v>339</v>
      </c>
      <c r="H776" s="20">
        <f t="shared" ca="1" si="122"/>
        <v>646</v>
      </c>
      <c r="I776" s="26">
        <v>10</v>
      </c>
    </row>
    <row r="777" spans="1:9">
      <c r="A777" s="20">
        <v>2014</v>
      </c>
      <c r="B777" s="20" t="s">
        <v>34</v>
      </c>
      <c r="C777" s="11" t="s">
        <v>14</v>
      </c>
      <c r="D777" s="11" t="s">
        <v>7</v>
      </c>
      <c r="E777" s="6">
        <f t="shared" ca="1" si="120"/>
        <v>339</v>
      </c>
      <c r="F777" s="6">
        <f t="shared" ca="1" si="123"/>
        <v>553</v>
      </c>
      <c r="G777" s="20">
        <f t="shared" ca="1" si="121"/>
        <v>339</v>
      </c>
      <c r="H777" s="20">
        <f t="shared" ca="1" si="122"/>
        <v>646</v>
      </c>
      <c r="I777" s="26">
        <v>10</v>
      </c>
    </row>
    <row r="778" spans="1:9">
      <c r="A778" s="20">
        <v>2014</v>
      </c>
      <c r="B778" s="20" t="s">
        <v>34</v>
      </c>
      <c r="C778" s="11" t="s">
        <v>14</v>
      </c>
      <c r="D778" s="11" t="s">
        <v>8</v>
      </c>
      <c r="E778" s="6">
        <f t="shared" ca="1" si="120"/>
        <v>573</v>
      </c>
      <c r="F778" s="6">
        <f t="shared" ca="1" si="123"/>
        <v>553</v>
      </c>
      <c r="G778" s="20">
        <f t="shared" ca="1" si="121"/>
        <v>339</v>
      </c>
      <c r="H778" s="20">
        <f t="shared" ca="1" si="122"/>
        <v>646</v>
      </c>
      <c r="I778" s="26">
        <v>10</v>
      </c>
    </row>
    <row r="779" spans="1:9">
      <c r="A779" s="20">
        <v>2014</v>
      </c>
      <c r="B779" s="20" t="s">
        <v>34</v>
      </c>
      <c r="C779" s="11" t="s">
        <v>14</v>
      </c>
      <c r="D779" s="11" t="s">
        <v>9</v>
      </c>
      <c r="E779" s="6">
        <f t="shared" ca="1" si="120"/>
        <v>554</v>
      </c>
      <c r="F779" s="6">
        <f t="shared" ca="1" si="123"/>
        <v>553</v>
      </c>
      <c r="G779" s="20">
        <f t="shared" ca="1" si="121"/>
        <v>339</v>
      </c>
      <c r="H779" s="20">
        <f t="shared" ca="1" si="122"/>
        <v>646</v>
      </c>
      <c r="I779" s="26">
        <v>10</v>
      </c>
    </row>
    <row r="780" spans="1:9">
      <c r="A780" s="20">
        <v>2014</v>
      </c>
      <c r="B780" s="20" t="s">
        <v>34</v>
      </c>
      <c r="C780" s="11" t="s">
        <v>14</v>
      </c>
      <c r="D780" s="11" t="s">
        <v>10</v>
      </c>
      <c r="E780" s="6">
        <f t="shared" ca="1" si="120"/>
        <v>629</v>
      </c>
      <c r="F780" s="6">
        <f t="shared" ca="1" si="123"/>
        <v>553</v>
      </c>
      <c r="G780" s="20">
        <f t="shared" ca="1" si="121"/>
        <v>339</v>
      </c>
      <c r="H780" s="20">
        <f t="shared" ca="1" si="122"/>
        <v>646</v>
      </c>
      <c r="I780" s="26">
        <v>10</v>
      </c>
    </row>
    <row r="781" spans="1:9">
      <c r="A781" s="20">
        <v>2014</v>
      </c>
      <c r="B781" s="20" t="s">
        <v>34</v>
      </c>
      <c r="C781" s="11" t="s">
        <v>14</v>
      </c>
      <c r="D781" s="11" t="s">
        <v>11</v>
      </c>
      <c r="E781" s="6">
        <f t="shared" ca="1" si="120"/>
        <v>569</v>
      </c>
      <c r="F781" s="6">
        <f t="shared" ca="1" si="123"/>
        <v>553</v>
      </c>
      <c r="G781" s="20">
        <f t="shared" ca="1" si="121"/>
        <v>339</v>
      </c>
      <c r="H781" s="20">
        <f t="shared" ca="1" si="122"/>
        <v>646</v>
      </c>
      <c r="I781" s="26">
        <v>10</v>
      </c>
    </row>
    <row r="782" spans="1:9">
      <c r="A782" s="20">
        <v>2014</v>
      </c>
      <c r="B782" s="20" t="s">
        <v>34</v>
      </c>
      <c r="C782" s="11" t="s">
        <v>14</v>
      </c>
      <c r="D782" s="11" t="s">
        <v>25</v>
      </c>
      <c r="E782" s="6">
        <f t="shared" ca="1" si="120"/>
        <v>379</v>
      </c>
      <c r="F782" s="6">
        <f t="shared" ca="1" si="123"/>
        <v>553</v>
      </c>
      <c r="G782" s="20">
        <f t="shared" ca="1" si="121"/>
        <v>339</v>
      </c>
      <c r="H782" s="20">
        <f t="shared" ca="1" si="122"/>
        <v>646</v>
      </c>
      <c r="I782" s="26">
        <v>10</v>
      </c>
    </row>
    <row r="783" spans="1:9">
      <c r="A783" s="20">
        <v>2014</v>
      </c>
      <c r="B783" s="20" t="s">
        <v>34</v>
      </c>
      <c r="C783" s="11" t="s">
        <v>14</v>
      </c>
      <c r="D783" s="11" t="s">
        <v>12</v>
      </c>
      <c r="E783" s="6">
        <f t="shared" ca="1" si="120"/>
        <v>359</v>
      </c>
      <c r="F783" s="6">
        <f t="shared" ca="1" si="123"/>
        <v>553</v>
      </c>
      <c r="G783" s="20">
        <f t="shared" ca="1" si="121"/>
        <v>339</v>
      </c>
      <c r="H783" s="20">
        <f t="shared" ca="1" si="122"/>
        <v>646</v>
      </c>
      <c r="I783" s="26">
        <v>10</v>
      </c>
    </row>
    <row r="784" spans="1:9">
      <c r="A784" s="20">
        <v>2014</v>
      </c>
      <c r="B784" s="20" t="s">
        <v>34</v>
      </c>
      <c r="C784" s="11" t="s">
        <v>14</v>
      </c>
      <c r="D784" s="11" t="s">
        <v>13</v>
      </c>
      <c r="E784" s="6">
        <f t="shared" ca="1" si="120"/>
        <v>574</v>
      </c>
      <c r="F784" s="6">
        <f t="shared" ca="1" si="123"/>
        <v>553</v>
      </c>
      <c r="G784" s="20">
        <f t="shared" ca="1" si="121"/>
        <v>339</v>
      </c>
      <c r="H784" s="20">
        <f t="shared" ca="1" si="122"/>
        <v>646</v>
      </c>
      <c r="I784" s="26">
        <v>10</v>
      </c>
    </row>
    <row r="785" spans="1:9">
      <c r="A785" s="20">
        <v>2014</v>
      </c>
      <c r="B785" s="3" t="s">
        <v>34</v>
      </c>
      <c r="C785" s="11" t="s">
        <v>14</v>
      </c>
      <c r="D785" s="11" t="s">
        <v>26</v>
      </c>
      <c r="E785" s="6">
        <f t="shared" ca="1" si="120"/>
        <v>378</v>
      </c>
      <c r="F785" s="6">
        <f t="shared" ca="1" si="123"/>
        <v>553</v>
      </c>
      <c r="G785" s="3">
        <f t="shared" ca="1" si="121"/>
        <v>339</v>
      </c>
      <c r="H785" s="3">
        <f t="shared" ca="1" si="122"/>
        <v>646</v>
      </c>
      <c r="I785" s="26">
        <v>10</v>
      </c>
    </row>
    <row r="786" spans="1:9">
      <c r="A786" s="20">
        <v>2014</v>
      </c>
      <c r="B786" s="20" t="s">
        <v>33</v>
      </c>
      <c r="C786" s="11" t="s">
        <v>14</v>
      </c>
      <c r="D786" s="11" t="s">
        <v>1</v>
      </c>
      <c r="E786" s="6">
        <f t="shared" ca="1" si="120"/>
        <v>170</v>
      </c>
      <c r="F786" s="6">
        <f t="shared" ca="1" si="123"/>
        <v>171</v>
      </c>
      <c r="G786" s="20">
        <f t="shared" ref="G786:G801" ca="1" si="124">MIN($E$786:$E$801)</f>
        <v>94</v>
      </c>
      <c r="H786" s="20">
        <f t="shared" ref="H786:H801" ca="1" si="125">MAX($E$786:$E$801)</f>
        <v>209</v>
      </c>
      <c r="I786" s="26">
        <v>9</v>
      </c>
    </row>
    <row r="787" spans="1:9">
      <c r="A787" s="20">
        <v>2014</v>
      </c>
      <c r="B787" s="20" t="s">
        <v>33</v>
      </c>
      <c r="C787" s="11" t="s">
        <v>14</v>
      </c>
      <c r="D787" s="11" t="s">
        <v>2</v>
      </c>
      <c r="E787" s="6">
        <f t="shared" ca="1" si="120"/>
        <v>181</v>
      </c>
      <c r="F787" s="6">
        <f t="shared" ca="1" si="123"/>
        <v>171</v>
      </c>
      <c r="G787" s="20">
        <f t="shared" ca="1" si="124"/>
        <v>94</v>
      </c>
      <c r="H787" s="20">
        <f t="shared" ca="1" si="125"/>
        <v>209</v>
      </c>
      <c r="I787" s="26">
        <v>9</v>
      </c>
    </row>
    <row r="788" spans="1:9">
      <c r="A788" s="20">
        <v>2014</v>
      </c>
      <c r="B788" s="20" t="s">
        <v>33</v>
      </c>
      <c r="C788" s="11" t="s">
        <v>14</v>
      </c>
      <c r="D788" s="12" t="s">
        <v>3</v>
      </c>
      <c r="E788" s="6">
        <f t="shared" ca="1" si="120"/>
        <v>165</v>
      </c>
      <c r="F788" s="6">
        <f t="shared" ca="1" si="123"/>
        <v>171</v>
      </c>
      <c r="G788" s="20">
        <f t="shared" ca="1" si="124"/>
        <v>94</v>
      </c>
      <c r="H788" s="20">
        <f t="shared" ca="1" si="125"/>
        <v>209</v>
      </c>
      <c r="I788" s="26">
        <v>9</v>
      </c>
    </row>
    <row r="789" spans="1:9">
      <c r="A789" s="20">
        <v>2014</v>
      </c>
      <c r="B789" s="20" t="s">
        <v>33</v>
      </c>
      <c r="C789" s="11" t="s">
        <v>14</v>
      </c>
      <c r="D789" s="11" t="s">
        <v>4</v>
      </c>
      <c r="E789" s="6">
        <f t="shared" ca="1" si="120"/>
        <v>193</v>
      </c>
      <c r="F789" s="6">
        <f t="shared" ca="1" si="123"/>
        <v>171</v>
      </c>
      <c r="G789" s="20">
        <f t="shared" ca="1" si="124"/>
        <v>94</v>
      </c>
      <c r="H789" s="20">
        <f t="shared" ca="1" si="125"/>
        <v>209</v>
      </c>
      <c r="I789" s="26">
        <v>9</v>
      </c>
    </row>
    <row r="790" spans="1:9">
      <c r="A790" s="20">
        <v>2014</v>
      </c>
      <c r="B790" s="20" t="s">
        <v>33</v>
      </c>
      <c r="C790" s="11" t="s">
        <v>14</v>
      </c>
      <c r="D790" s="12" t="s">
        <v>5</v>
      </c>
      <c r="E790" s="6">
        <f t="shared" ca="1" si="120"/>
        <v>161</v>
      </c>
      <c r="F790" s="6">
        <f t="shared" ca="1" si="123"/>
        <v>171</v>
      </c>
      <c r="G790" s="20">
        <f t="shared" ca="1" si="124"/>
        <v>94</v>
      </c>
      <c r="H790" s="20">
        <f t="shared" ca="1" si="125"/>
        <v>209</v>
      </c>
      <c r="I790" s="26">
        <v>9</v>
      </c>
    </row>
    <row r="791" spans="1:9">
      <c r="A791" s="20">
        <v>2014</v>
      </c>
      <c r="B791" s="20" t="s">
        <v>33</v>
      </c>
      <c r="C791" s="11" t="s">
        <v>14</v>
      </c>
      <c r="D791" s="12" t="s">
        <v>6</v>
      </c>
      <c r="E791" s="6">
        <f t="shared" ca="1" si="120"/>
        <v>163</v>
      </c>
      <c r="F791" s="6">
        <f t="shared" ca="1" si="123"/>
        <v>171</v>
      </c>
      <c r="G791" s="20">
        <f t="shared" ca="1" si="124"/>
        <v>94</v>
      </c>
      <c r="H791" s="20">
        <f t="shared" ca="1" si="125"/>
        <v>209</v>
      </c>
      <c r="I791" s="26">
        <v>9</v>
      </c>
    </row>
    <row r="792" spans="1:9">
      <c r="A792" s="20">
        <v>2014</v>
      </c>
      <c r="B792" s="20" t="s">
        <v>33</v>
      </c>
      <c r="C792" s="11" t="s">
        <v>14</v>
      </c>
      <c r="D792" s="11" t="s">
        <v>24</v>
      </c>
      <c r="E792" s="6">
        <f t="shared" ca="1" si="120"/>
        <v>168</v>
      </c>
      <c r="F792" s="6">
        <f t="shared" ca="1" si="123"/>
        <v>171</v>
      </c>
      <c r="G792" s="20">
        <f t="shared" ca="1" si="124"/>
        <v>94</v>
      </c>
      <c r="H792" s="20">
        <f t="shared" ca="1" si="125"/>
        <v>209</v>
      </c>
      <c r="I792" s="26">
        <v>9</v>
      </c>
    </row>
    <row r="793" spans="1:9">
      <c r="A793" s="20">
        <v>2014</v>
      </c>
      <c r="B793" s="20" t="s">
        <v>33</v>
      </c>
      <c r="C793" s="11" t="s">
        <v>14</v>
      </c>
      <c r="D793" s="11" t="s">
        <v>7</v>
      </c>
      <c r="E793" s="6">
        <f t="shared" ca="1" si="120"/>
        <v>145</v>
      </c>
      <c r="F793" s="6">
        <f t="shared" ca="1" si="123"/>
        <v>171</v>
      </c>
      <c r="G793" s="20">
        <f t="shared" ca="1" si="124"/>
        <v>94</v>
      </c>
      <c r="H793" s="20">
        <f t="shared" ca="1" si="125"/>
        <v>209</v>
      </c>
      <c r="I793" s="26">
        <v>9</v>
      </c>
    </row>
    <row r="794" spans="1:9">
      <c r="A794" s="20">
        <v>2014</v>
      </c>
      <c r="B794" s="20" t="s">
        <v>33</v>
      </c>
      <c r="C794" s="11" t="s">
        <v>14</v>
      </c>
      <c r="D794" s="11" t="s">
        <v>8</v>
      </c>
      <c r="E794" s="6">
        <f t="shared" ca="1" si="120"/>
        <v>189</v>
      </c>
      <c r="F794" s="6">
        <f t="shared" ca="1" si="123"/>
        <v>171</v>
      </c>
      <c r="G794" s="20">
        <f t="shared" ca="1" si="124"/>
        <v>94</v>
      </c>
      <c r="H794" s="20">
        <f t="shared" ca="1" si="125"/>
        <v>209</v>
      </c>
      <c r="I794" s="26">
        <v>9</v>
      </c>
    </row>
    <row r="795" spans="1:9">
      <c r="A795" s="20">
        <v>2014</v>
      </c>
      <c r="B795" s="20" t="s">
        <v>33</v>
      </c>
      <c r="C795" s="11" t="s">
        <v>14</v>
      </c>
      <c r="D795" s="11" t="s">
        <v>9</v>
      </c>
      <c r="E795" s="6">
        <f t="shared" ca="1" si="120"/>
        <v>171</v>
      </c>
      <c r="F795" s="6">
        <f t="shared" ca="1" si="123"/>
        <v>171</v>
      </c>
      <c r="G795" s="20">
        <f t="shared" ca="1" si="124"/>
        <v>94</v>
      </c>
      <c r="H795" s="20">
        <f t="shared" ca="1" si="125"/>
        <v>209</v>
      </c>
      <c r="I795" s="26">
        <v>9</v>
      </c>
    </row>
    <row r="796" spans="1:9">
      <c r="A796" s="20">
        <v>2014</v>
      </c>
      <c r="B796" s="20" t="s">
        <v>33</v>
      </c>
      <c r="C796" s="11" t="s">
        <v>14</v>
      </c>
      <c r="D796" s="11" t="s">
        <v>10</v>
      </c>
      <c r="E796" s="6">
        <f t="shared" ca="1" si="120"/>
        <v>201</v>
      </c>
      <c r="F796" s="6">
        <f t="shared" ca="1" si="123"/>
        <v>171</v>
      </c>
      <c r="G796" s="20">
        <f t="shared" ca="1" si="124"/>
        <v>94</v>
      </c>
      <c r="H796" s="20">
        <f t="shared" ca="1" si="125"/>
        <v>209</v>
      </c>
      <c r="I796" s="26">
        <v>9</v>
      </c>
    </row>
    <row r="797" spans="1:9">
      <c r="A797" s="20">
        <v>2014</v>
      </c>
      <c r="B797" s="20" t="s">
        <v>33</v>
      </c>
      <c r="C797" s="11" t="s">
        <v>14</v>
      </c>
      <c r="D797" s="11" t="s">
        <v>11</v>
      </c>
      <c r="E797" s="6">
        <f t="shared" ca="1" si="120"/>
        <v>183</v>
      </c>
      <c r="F797" s="6">
        <f t="shared" ca="1" si="123"/>
        <v>171</v>
      </c>
      <c r="G797" s="20">
        <f t="shared" ca="1" si="124"/>
        <v>94</v>
      </c>
      <c r="H797" s="20">
        <f t="shared" ca="1" si="125"/>
        <v>209</v>
      </c>
      <c r="I797" s="26">
        <v>9</v>
      </c>
    </row>
    <row r="798" spans="1:9">
      <c r="A798" s="20">
        <v>2014</v>
      </c>
      <c r="B798" s="20" t="s">
        <v>33</v>
      </c>
      <c r="C798" s="11" t="s">
        <v>14</v>
      </c>
      <c r="D798" s="11" t="s">
        <v>25</v>
      </c>
      <c r="E798" s="6">
        <f t="shared" ca="1" si="120"/>
        <v>94</v>
      </c>
      <c r="F798" s="6">
        <f t="shared" ca="1" si="123"/>
        <v>171</v>
      </c>
      <c r="G798" s="20">
        <f t="shared" ca="1" si="124"/>
        <v>94</v>
      </c>
      <c r="H798" s="20">
        <f t="shared" ca="1" si="125"/>
        <v>209</v>
      </c>
      <c r="I798" s="26">
        <v>9</v>
      </c>
    </row>
    <row r="799" spans="1:9">
      <c r="A799" s="20">
        <v>2014</v>
      </c>
      <c r="B799" s="20" t="s">
        <v>33</v>
      </c>
      <c r="C799" s="11" t="s">
        <v>14</v>
      </c>
      <c r="D799" s="11" t="s">
        <v>12</v>
      </c>
      <c r="E799" s="6">
        <f t="shared" ca="1" si="120"/>
        <v>118</v>
      </c>
      <c r="F799" s="6">
        <f t="shared" ca="1" si="123"/>
        <v>171</v>
      </c>
      <c r="G799" s="20">
        <f t="shared" ca="1" si="124"/>
        <v>94</v>
      </c>
      <c r="H799" s="20">
        <f t="shared" ca="1" si="125"/>
        <v>209</v>
      </c>
      <c r="I799" s="26">
        <v>9</v>
      </c>
    </row>
    <row r="800" spans="1:9">
      <c r="A800" s="20">
        <v>2014</v>
      </c>
      <c r="B800" s="20" t="s">
        <v>33</v>
      </c>
      <c r="C800" s="11" t="s">
        <v>14</v>
      </c>
      <c r="D800" s="11" t="s">
        <v>13</v>
      </c>
      <c r="E800" s="6">
        <f t="shared" ca="1" si="120"/>
        <v>209</v>
      </c>
      <c r="F800" s="6">
        <f t="shared" ca="1" si="123"/>
        <v>171</v>
      </c>
      <c r="G800" s="20">
        <f t="shared" ca="1" si="124"/>
        <v>94</v>
      </c>
      <c r="H800" s="20">
        <f t="shared" ca="1" si="125"/>
        <v>209</v>
      </c>
      <c r="I800" s="26">
        <v>9</v>
      </c>
    </row>
    <row r="801" spans="1:9">
      <c r="A801" s="20">
        <v>2014</v>
      </c>
      <c r="B801" s="3" t="s">
        <v>33</v>
      </c>
      <c r="C801" s="11" t="s">
        <v>14</v>
      </c>
      <c r="D801" s="11" t="s">
        <v>26</v>
      </c>
      <c r="E801" s="6">
        <f t="shared" ca="1" si="120"/>
        <v>146</v>
      </c>
      <c r="F801" s="6">
        <f t="shared" ca="1" si="123"/>
        <v>171</v>
      </c>
      <c r="G801" s="3">
        <f t="shared" ca="1" si="124"/>
        <v>94</v>
      </c>
      <c r="H801" s="3">
        <f t="shared" ca="1" si="125"/>
        <v>209</v>
      </c>
      <c r="I801" s="26">
        <v>9</v>
      </c>
    </row>
    <row r="802" spans="1:9">
      <c r="A802" s="20">
        <v>2014</v>
      </c>
      <c r="B802" s="21" t="s">
        <v>42</v>
      </c>
      <c r="C802" s="11" t="s">
        <v>14</v>
      </c>
      <c r="D802" s="11" t="s">
        <v>1</v>
      </c>
      <c r="E802" s="6">
        <f t="shared" ca="1" si="120"/>
        <v>408</v>
      </c>
      <c r="F802" s="6">
        <f t="shared" ca="1" si="123"/>
        <v>359</v>
      </c>
      <c r="G802" s="20">
        <f t="shared" ref="G802:G817" ca="1" si="126">MIN($E$802:$E$817)</f>
        <v>177</v>
      </c>
      <c r="H802" s="20">
        <f t="shared" ref="H802:H817" ca="1" si="127">MAX($E$802:$E$817)</f>
        <v>433</v>
      </c>
      <c r="I802" s="26">
        <v>8</v>
      </c>
    </row>
    <row r="803" spans="1:9">
      <c r="A803" s="20">
        <v>2014</v>
      </c>
      <c r="B803" s="20" t="s">
        <v>42</v>
      </c>
      <c r="C803" s="11" t="s">
        <v>14</v>
      </c>
      <c r="D803" s="11" t="s">
        <v>2</v>
      </c>
      <c r="E803" s="6">
        <f t="shared" ca="1" si="120"/>
        <v>433</v>
      </c>
      <c r="F803" s="6">
        <f t="shared" ca="1" si="123"/>
        <v>359</v>
      </c>
      <c r="G803" s="20">
        <f t="shared" ca="1" si="126"/>
        <v>177</v>
      </c>
      <c r="H803" s="20">
        <f t="shared" ca="1" si="127"/>
        <v>433</v>
      </c>
      <c r="I803" s="26">
        <v>8</v>
      </c>
    </row>
    <row r="804" spans="1:9">
      <c r="A804" s="20">
        <v>2014</v>
      </c>
      <c r="B804" s="20" t="s">
        <v>42</v>
      </c>
      <c r="C804" s="11" t="s">
        <v>14</v>
      </c>
      <c r="D804" s="12" t="s">
        <v>3</v>
      </c>
      <c r="E804" s="6">
        <f t="shared" ca="1" si="120"/>
        <v>341</v>
      </c>
      <c r="F804" s="6">
        <f t="shared" ca="1" si="123"/>
        <v>359</v>
      </c>
      <c r="G804" s="20">
        <f t="shared" ca="1" si="126"/>
        <v>177</v>
      </c>
      <c r="H804" s="20">
        <f t="shared" ca="1" si="127"/>
        <v>433</v>
      </c>
      <c r="I804" s="26">
        <v>8</v>
      </c>
    </row>
    <row r="805" spans="1:9">
      <c r="A805" s="20">
        <v>2014</v>
      </c>
      <c r="B805" s="20" t="s">
        <v>42</v>
      </c>
      <c r="C805" s="11" t="s">
        <v>14</v>
      </c>
      <c r="D805" s="11" t="s">
        <v>4</v>
      </c>
      <c r="E805" s="6">
        <f t="shared" ca="1" si="120"/>
        <v>311</v>
      </c>
      <c r="F805" s="6">
        <f t="shared" ca="1" si="123"/>
        <v>359</v>
      </c>
      <c r="G805" s="20">
        <f t="shared" ca="1" si="126"/>
        <v>177</v>
      </c>
      <c r="H805" s="20">
        <f t="shared" ca="1" si="127"/>
        <v>433</v>
      </c>
      <c r="I805" s="26">
        <v>8</v>
      </c>
    </row>
    <row r="806" spans="1:9">
      <c r="A806" s="20">
        <v>2014</v>
      </c>
      <c r="B806" s="20" t="s">
        <v>42</v>
      </c>
      <c r="C806" s="11" t="s">
        <v>14</v>
      </c>
      <c r="D806" s="12" t="s">
        <v>5</v>
      </c>
      <c r="E806" s="6">
        <f t="shared" ca="1" si="120"/>
        <v>287</v>
      </c>
      <c r="F806" s="6">
        <f t="shared" ca="1" si="123"/>
        <v>359</v>
      </c>
      <c r="G806" s="20">
        <f t="shared" ca="1" si="126"/>
        <v>177</v>
      </c>
      <c r="H806" s="20">
        <f t="shared" ca="1" si="127"/>
        <v>433</v>
      </c>
      <c r="I806" s="26">
        <v>8</v>
      </c>
    </row>
    <row r="807" spans="1:9">
      <c r="A807" s="20">
        <v>2014</v>
      </c>
      <c r="B807" s="20" t="s">
        <v>42</v>
      </c>
      <c r="C807" s="11" t="s">
        <v>14</v>
      </c>
      <c r="D807" s="12" t="s">
        <v>6</v>
      </c>
      <c r="E807" s="6">
        <f t="shared" ca="1" si="120"/>
        <v>409</v>
      </c>
      <c r="F807" s="6">
        <f t="shared" ca="1" si="123"/>
        <v>359</v>
      </c>
      <c r="G807" s="20">
        <f t="shared" ca="1" si="126"/>
        <v>177</v>
      </c>
      <c r="H807" s="20">
        <f t="shared" ca="1" si="127"/>
        <v>433</v>
      </c>
      <c r="I807" s="26">
        <v>8</v>
      </c>
    </row>
    <row r="808" spans="1:9">
      <c r="A808" s="20">
        <v>2014</v>
      </c>
      <c r="B808" s="20" t="s">
        <v>42</v>
      </c>
      <c r="C808" s="11" t="s">
        <v>14</v>
      </c>
      <c r="D808" s="11" t="s">
        <v>24</v>
      </c>
      <c r="E808" s="6">
        <f t="shared" ca="1" si="120"/>
        <v>396</v>
      </c>
      <c r="F808" s="6">
        <f t="shared" ca="1" si="123"/>
        <v>359</v>
      </c>
      <c r="G808" s="20">
        <f t="shared" ca="1" si="126"/>
        <v>177</v>
      </c>
      <c r="H808" s="20">
        <f t="shared" ca="1" si="127"/>
        <v>433</v>
      </c>
      <c r="I808" s="26">
        <v>8</v>
      </c>
    </row>
    <row r="809" spans="1:9">
      <c r="A809" s="20">
        <v>2014</v>
      </c>
      <c r="B809" s="20" t="s">
        <v>42</v>
      </c>
      <c r="C809" s="11" t="s">
        <v>14</v>
      </c>
      <c r="D809" s="11" t="s">
        <v>7</v>
      </c>
      <c r="E809" s="6">
        <f t="shared" ca="1" si="120"/>
        <v>207</v>
      </c>
      <c r="F809" s="6">
        <f t="shared" ca="1" si="123"/>
        <v>359</v>
      </c>
      <c r="G809" s="20">
        <f t="shared" ca="1" si="126"/>
        <v>177</v>
      </c>
      <c r="H809" s="20">
        <f t="shared" ca="1" si="127"/>
        <v>433</v>
      </c>
      <c r="I809" s="26">
        <v>8</v>
      </c>
    </row>
    <row r="810" spans="1:9">
      <c r="A810" s="20">
        <v>2014</v>
      </c>
      <c r="B810" s="20" t="s">
        <v>42</v>
      </c>
      <c r="C810" s="11" t="s">
        <v>14</v>
      </c>
      <c r="D810" s="11" t="s">
        <v>8</v>
      </c>
      <c r="E810" s="6">
        <f t="shared" ca="1" si="120"/>
        <v>332</v>
      </c>
      <c r="F810" s="6">
        <f t="shared" ca="1" si="123"/>
        <v>359</v>
      </c>
      <c r="G810" s="20">
        <f t="shared" ca="1" si="126"/>
        <v>177</v>
      </c>
      <c r="H810" s="20">
        <f t="shared" ca="1" si="127"/>
        <v>433</v>
      </c>
      <c r="I810" s="26">
        <v>8</v>
      </c>
    </row>
    <row r="811" spans="1:9">
      <c r="A811" s="20">
        <v>2014</v>
      </c>
      <c r="B811" s="20" t="s">
        <v>42</v>
      </c>
      <c r="C811" s="11" t="s">
        <v>14</v>
      </c>
      <c r="D811" s="11" t="s">
        <v>9</v>
      </c>
      <c r="E811" s="6">
        <f t="shared" ca="1" si="120"/>
        <v>360</v>
      </c>
      <c r="F811" s="6">
        <f t="shared" ca="1" si="123"/>
        <v>359</v>
      </c>
      <c r="G811" s="20">
        <f t="shared" ca="1" si="126"/>
        <v>177</v>
      </c>
      <c r="H811" s="20">
        <f t="shared" ca="1" si="127"/>
        <v>433</v>
      </c>
      <c r="I811" s="26">
        <v>8</v>
      </c>
    </row>
    <row r="812" spans="1:9">
      <c r="A812" s="20">
        <v>2014</v>
      </c>
      <c r="B812" s="20" t="s">
        <v>42</v>
      </c>
      <c r="C812" s="11" t="s">
        <v>14</v>
      </c>
      <c r="D812" s="11" t="s">
        <v>10</v>
      </c>
      <c r="E812" s="6">
        <f t="shared" ca="1" si="120"/>
        <v>413</v>
      </c>
      <c r="F812" s="6">
        <f t="shared" ca="1" si="123"/>
        <v>359</v>
      </c>
      <c r="G812" s="20">
        <f t="shared" ca="1" si="126"/>
        <v>177</v>
      </c>
      <c r="H812" s="20">
        <f t="shared" ca="1" si="127"/>
        <v>433</v>
      </c>
      <c r="I812" s="26">
        <v>8</v>
      </c>
    </row>
    <row r="813" spans="1:9">
      <c r="A813" s="20">
        <v>2014</v>
      </c>
      <c r="B813" s="20" t="s">
        <v>42</v>
      </c>
      <c r="C813" s="11" t="s">
        <v>14</v>
      </c>
      <c r="D813" s="11" t="s">
        <v>11</v>
      </c>
      <c r="E813" s="6">
        <f t="shared" ca="1" si="120"/>
        <v>346</v>
      </c>
      <c r="F813" s="6">
        <f t="shared" ca="1" si="123"/>
        <v>359</v>
      </c>
      <c r="G813" s="20">
        <f t="shared" ca="1" si="126"/>
        <v>177</v>
      </c>
      <c r="H813" s="20">
        <f t="shared" ca="1" si="127"/>
        <v>433</v>
      </c>
      <c r="I813" s="26">
        <v>8</v>
      </c>
    </row>
    <row r="814" spans="1:9">
      <c r="A814" s="20">
        <v>2014</v>
      </c>
      <c r="B814" s="20" t="s">
        <v>42</v>
      </c>
      <c r="C814" s="11" t="s">
        <v>14</v>
      </c>
      <c r="D814" s="11" t="s">
        <v>25</v>
      </c>
      <c r="E814" s="6">
        <f t="shared" ca="1" si="120"/>
        <v>199</v>
      </c>
      <c r="F814" s="6">
        <f t="shared" ca="1" si="123"/>
        <v>359</v>
      </c>
      <c r="G814" s="20">
        <f t="shared" ca="1" si="126"/>
        <v>177</v>
      </c>
      <c r="H814" s="20">
        <f t="shared" ca="1" si="127"/>
        <v>433</v>
      </c>
      <c r="I814" s="26">
        <v>8</v>
      </c>
    </row>
    <row r="815" spans="1:9">
      <c r="A815" s="20">
        <v>2014</v>
      </c>
      <c r="B815" s="20" t="s">
        <v>42</v>
      </c>
      <c r="C815" s="11" t="s">
        <v>14</v>
      </c>
      <c r="D815" s="11" t="s">
        <v>12</v>
      </c>
      <c r="E815" s="6">
        <f t="shared" ca="1" si="120"/>
        <v>177</v>
      </c>
      <c r="F815" s="6">
        <f t="shared" ca="1" si="123"/>
        <v>359</v>
      </c>
      <c r="G815" s="20">
        <f t="shared" ca="1" si="126"/>
        <v>177</v>
      </c>
      <c r="H815" s="20">
        <f t="shared" ca="1" si="127"/>
        <v>433</v>
      </c>
      <c r="I815" s="26">
        <v>8</v>
      </c>
    </row>
    <row r="816" spans="1:9">
      <c r="A816" s="20">
        <v>2014</v>
      </c>
      <c r="B816" s="20" t="s">
        <v>42</v>
      </c>
      <c r="C816" s="11" t="s">
        <v>14</v>
      </c>
      <c r="D816" s="11" t="s">
        <v>13</v>
      </c>
      <c r="E816" s="6">
        <f t="shared" ca="1" si="120"/>
        <v>390</v>
      </c>
      <c r="F816" s="6">
        <f t="shared" ca="1" si="123"/>
        <v>359</v>
      </c>
      <c r="G816" s="20">
        <f t="shared" ca="1" si="126"/>
        <v>177</v>
      </c>
      <c r="H816" s="20">
        <f t="shared" ca="1" si="127"/>
        <v>433</v>
      </c>
      <c r="I816" s="26">
        <v>8</v>
      </c>
    </row>
    <row r="817" spans="1:9">
      <c r="A817" s="20">
        <v>2014</v>
      </c>
      <c r="B817" s="3" t="s">
        <v>42</v>
      </c>
      <c r="C817" s="11" t="s">
        <v>14</v>
      </c>
      <c r="D817" s="11" t="s">
        <v>26</v>
      </c>
      <c r="E817" s="6">
        <f t="shared" ca="1" si="120"/>
        <v>209</v>
      </c>
      <c r="F817" s="6">
        <f t="shared" ca="1" si="123"/>
        <v>359</v>
      </c>
      <c r="G817" s="3">
        <f t="shared" ca="1" si="126"/>
        <v>177</v>
      </c>
      <c r="H817" s="3">
        <f t="shared" ca="1" si="127"/>
        <v>433</v>
      </c>
      <c r="I817" s="26">
        <v>8</v>
      </c>
    </row>
    <row r="818" spans="1:9">
      <c r="A818" s="20">
        <v>2014</v>
      </c>
      <c r="B818" s="21" t="s">
        <v>32</v>
      </c>
      <c r="C818" s="11" t="s">
        <v>14</v>
      </c>
      <c r="D818" s="11" t="s">
        <v>1</v>
      </c>
      <c r="E818" s="6">
        <f t="shared" ca="1" si="120"/>
        <v>65</v>
      </c>
      <c r="F818" s="6">
        <f t="shared" ca="1" si="123"/>
        <v>65</v>
      </c>
      <c r="G818" s="20">
        <f t="shared" ref="G818:G833" ca="1" si="128">MIN($E$818:$E$833)</f>
        <v>65</v>
      </c>
      <c r="H818" s="20">
        <f t="shared" ref="H818:H833" ca="1" si="129">MAX($E$818:$E$833)</f>
        <v>65</v>
      </c>
      <c r="I818" s="26">
        <v>7</v>
      </c>
    </row>
    <row r="819" spans="1:9">
      <c r="A819" s="20">
        <v>2014</v>
      </c>
      <c r="B819" s="20" t="s">
        <v>32</v>
      </c>
      <c r="C819" s="11" t="s">
        <v>14</v>
      </c>
      <c r="D819" s="11" t="s">
        <v>2</v>
      </c>
      <c r="E819" s="6">
        <f t="shared" ca="1" si="120"/>
        <v>65</v>
      </c>
      <c r="F819" s="6">
        <f t="shared" ca="1" si="123"/>
        <v>65</v>
      </c>
      <c r="G819" s="20">
        <f t="shared" ca="1" si="128"/>
        <v>65</v>
      </c>
      <c r="H819" s="20">
        <f t="shared" ca="1" si="129"/>
        <v>65</v>
      </c>
      <c r="I819" s="26">
        <v>7</v>
      </c>
    </row>
    <row r="820" spans="1:9">
      <c r="A820" s="20">
        <v>2014</v>
      </c>
      <c r="B820" s="20" t="s">
        <v>32</v>
      </c>
      <c r="C820" s="11" t="s">
        <v>14</v>
      </c>
      <c r="D820" s="12" t="s">
        <v>3</v>
      </c>
      <c r="E820" s="6">
        <f t="shared" ca="1" si="120"/>
        <v>65</v>
      </c>
      <c r="F820" s="6">
        <f t="shared" ca="1" si="123"/>
        <v>65</v>
      </c>
      <c r="G820" s="20">
        <f t="shared" ca="1" si="128"/>
        <v>65</v>
      </c>
      <c r="H820" s="20">
        <f t="shared" ca="1" si="129"/>
        <v>65</v>
      </c>
      <c r="I820" s="26">
        <v>7</v>
      </c>
    </row>
    <row r="821" spans="1:9">
      <c r="A821" s="20">
        <v>2014</v>
      </c>
      <c r="B821" s="20" t="s">
        <v>32</v>
      </c>
      <c r="C821" s="11" t="s">
        <v>14</v>
      </c>
      <c r="D821" s="11" t="s">
        <v>4</v>
      </c>
      <c r="E821" s="6">
        <f t="shared" ca="1" si="120"/>
        <v>65</v>
      </c>
      <c r="F821" s="6">
        <f t="shared" ca="1" si="123"/>
        <v>65</v>
      </c>
      <c r="G821" s="20">
        <f t="shared" ca="1" si="128"/>
        <v>65</v>
      </c>
      <c r="H821" s="20">
        <f t="shared" ca="1" si="129"/>
        <v>65</v>
      </c>
      <c r="I821" s="26">
        <v>7</v>
      </c>
    </row>
    <row r="822" spans="1:9">
      <c r="A822" s="20">
        <v>2014</v>
      </c>
      <c r="B822" s="20" t="s">
        <v>32</v>
      </c>
      <c r="C822" s="11" t="s">
        <v>14</v>
      </c>
      <c r="D822" s="12" t="s">
        <v>5</v>
      </c>
      <c r="E822" s="6">
        <f t="shared" ca="1" si="120"/>
        <v>65</v>
      </c>
      <c r="F822" s="6">
        <f t="shared" ca="1" si="123"/>
        <v>65</v>
      </c>
      <c r="G822" s="20">
        <f t="shared" ca="1" si="128"/>
        <v>65</v>
      </c>
      <c r="H822" s="20">
        <f t="shared" ca="1" si="129"/>
        <v>65</v>
      </c>
      <c r="I822" s="26">
        <v>7</v>
      </c>
    </row>
    <row r="823" spans="1:9">
      <c r="A823" s="20">
        <v>2014</v>
      </c>
      <c r="B823" s="20" t="s">
        <v>32</v>
      </c>
      <c r="C823" s="11" t="s">
        <v>14</v>
      </c>
      <c r="D823" s="12" t="s">
        <v>6</v>
      </c>
      <c r="E823" s="6">
        <f t="shared" ca="1" si="120"/>
        <v>65</v>
      </c>
      <c r="F823" s="6">
        <f t="shared" ca="1" si="123"/>
        <v>65</v>
      </c>
      <c r="G823" s="20">
        <f t="shared" ca="1" si="128"/>
        <v>65</v>
      </c>
      <c r="H823" s="20">
        <f t="shared" ca="1" si="129"/>
        <v>65</v>
      </c>
      <c r="I823" s="26">
        <v>7</v>
      </c>
    </row>
    <row r="824" spans="1:9">
      <c r="A824" s="20">
        <v>2014</v>
      </c>
      <c r="B824" s="20" t="s">
        <v>32</v>
      </c>
      <c r="C824" s="11" t="s">
        <v>14</v>
      </c>
      <c r="D824" s="11" t="s">
        <v>24</v>
      </c>
      <c r="E824" s="6">
        <f t="shared" ca="1" si="120"/>
        <v>65</v>
      </c>
      <c r="F824" s="6">
        <f t="shared" ca="1" si="123"/>
        <v>65</v>
      </c>
      <c r="G824" s="20">
        <f t="shared" ca="1" si="128"/>
        <v>65</v>
      </c>
      <c r="H824" s="20">
        <f t="shared" ca="1" si="129"/>
        <v>65</v>
      </c>
      <c r="I824" s="26">
        <v>7</v>
      </c>
    </row>
    <row r="825" spans="1:9">
      <c r="A825" s="20">
        <v>2014</v>
      </c>
      <c r="B825" s="20" t="s">
        <v>32</v>
      </c>
      <c r="C825" s="11" t="s">
        <v>14</v>
      </c>
      <c r="D825" s="11" t="s">
        <v>7</v>
      </c>
      <c r="E825" s="6">
        <f t="shared" ca="1" si="120"/>
        <v>65</v>
      </c>
      <c r="F825" s="6">
        <f t="shared" ca="1" si="123"/>
        <v>65</v>
      </c>
      <c r="G825" s="20">
        <f t="shared" ca="1" si="128"/>
        <v>65</v>
      </c>
      <c r="H825" s="20">
        <f t="shared" ca="1" si="129"/>
        <v>65</v>
      </c>
      <c r="I825" s="26">
        <v>7</v>
      </c>
    </row>
    <row r="826" spans="1:9">
      <c r="A826" s="20">
        <v>2014</v>
      </c>
      <c r="B826" s="20" t="s">
        <v>32</v>
      </c>
      <c r="C826" s="11" t="s">
        <v>14</v>
      </c>
      <c r="D826" s="11" t="s">
        <v>8</v>
      </c>
      <c r="E826" s="6">
        <f t="shared" ca="1" si="120"/>
        <v>65</v>
      </c>
      <c r="F826" s="6">
        <f t="shared" ca="1" si="123"/>
        <v>65</v>
      </c>
      <c r="G826" s="20">
        <f t="shared" ca="1" si="128"/>
        <v>65</v>
      </c>
      <c r="H826" s="20">
        <f t="shared" ca="1" si="129"/>
        <v>65</v>
      </c>
      <c r="I826" s="26">
        <v>7</v>
      </c>
    </row>
    <row r="827" spans="1:9">
      <c r="A827" s="20">
        <v>2014</v>
      </c>
      <c r="B827" s="20" t="s">
        <v>32</v>
      </c>
      <c r="C827" s="11" t="s">
        <v>14</v>
      </c>
      <c r="D827" s="11" t="s">
        <v>9</v>
      </c>
      <c r="E827" s="6">
        <f t="shared" ca="1" si="120"/>
        <v>65</v>
      </c>
      <c r="F827" s="6">
        <f t="shared" ca="1" si="123"/>
        <v>65</v>
      </c>
      <c r="G827" s="20">
        <f t="shared" ca="1" si="128"/>
        <v>65</v>
      </c>
      <c r="H827" s="20">
        <f t="shared" ca="1" si="129"/>
        <v>65</v>
      </c>
      <c r="I827" s="26">
        <v>7</v>
      </c>
    </row>
    <row r="828" spans="1:9">
      <c r="A828" s="20">
        <v>2014</v>
      </c>
      <c r="B828" s="20" t="s">
        <v>32</v>
      </c>
      <c r="C828" s="11" t="s">
        <v>14</v>
      </c>
      <c r="D828" s="11" t="s">
        <v>10</v>
      </c>
      <c r="E828" s="6">
        <f t="shared" ca="1" si="120"/>
        <v>65</v>
      </c>
      <c r="F828" s="6">
        <f t="shared" ca="1" si="123"/>
        <v>65</v>
      </c>
      <c r="G828" s="20">
        <f t="shared" ca="1" si="128"/>
        <v>65</v>
      </c>
      <c r="H828" s="20">
        <f t="shared" ca="1" si="129"/>
        <v>65</v>
      </c>
      <c r="I828" s="26">
        <v>7</v>
      </c>
    </row>
    <row r="829" spans="1:9">
      <c r="A829" s="20">
        <v>2014</v>
      </c>
      <c r="B829" s="20" t="s">
        <v>32</v>
      </c>
      <c r="C829" s="11" t="s">
        <v>14</v>
      </c>
      <c r="D829" s="11" t="s">
        <v>11</v>
      </c>
      <c r="E829" s="6">
        <f t="shared" ca="1" si="120"/>
        <v>65</v>
      </c>
      <c r="F829" s="6">
        <f t="shared" ca="1" si="123"/>
        <v>65</v>
      </c>
      <c r="G829" s="20">
        <f t="shared" ca="1" si="128"/>
        <v>65</v>
      </c>
      <c r="H829" s="20">
        <f t="shared" ca="1" si="129"/>
        <v>65</v>
      </c>
      <c r="I829" s="26">
        <v>7</v>
      </c>
    </row>
    <row r="830" spans="1:9">
      <c r="A830" s="20">
        <v>2014</v>
      </c>
      <c r="B830" s="20" t="s">
        <v>32</v>
      </c>
      <c r="C830" s="11" t="s">
        <v>14</v>
      </c>
      <c r="D830" s="11" t="s">
        <v>25</v>
      </c>
      <c r="E830" s="6">
        <f t="shared" ca="1" si="120"/>
        <v>65</v>
      </c>
      <c r="F830" s="6">
        <f t="shared" ca="1" si="123"/>
        <v>65</v>
      </c>
      <c r="G830" s="20">
        <f t="shared" ca="1" si="128"/>
        <v>65</v>
      </c>
      <c r="H830" s="20">
        <f t="shared" ca="1" si="129"/>
        <v>65</v>
      </c>
      <c r="I830" s="26">
        <v>7</v>
      </c>
    </row>
    <row r="831" spans="1:9">
      <c r="A831" s="20">
        <v>2014</v>
      </c>
      <c r="B831" s="20" t="s">
        <v>32</v>
      </c>
      <c r="C831" s="11" t="s">
        <v>14</v>
      </c>
      <c r="D831" s="11" t="s">
        <v>12</v>
      </c>
      <c r="E831" s="6">
        <f t="shared" ca="1" si="120"/>
        <v>65</v>
      </c>
      <c r="F831" s="6">
        <f t="shared" ca="1" si="123"/>
        <v>65</v>
      </c>
      <c r="G831" s="20">
        <f t="shared" ca="1" si="128"/>
        <v>65</v>
      </c>
      <c r="H831" s="20">
        <f t="shared" ca="1" si="129"/>
        <v>65</v>
      </c>
      <c r="I831" s="26">
        <v>7</v>
      </c>
    </row>
    <row r="832" spans="1:9">
      <c r="A832" s="20">
        <v>2014</v>
      </c>
      <c r="B832" s="20" t="s">
        <v>32</v>
      </c>
      <c r="C832" s="11" t="s">
        <v>14</v>
      </c>
      <c r="D832" s="11" t="s">
        <v>13</v>
      </c>
      <c r="E832" s="6">
        <f t="shared" ca="1" si="120"/>
        <v>65</v>
      </c>
      <c r="F832" s="6">
        <f t="shared" ca="1" si="123"/>
        <v>65</v>
      </c>
      <c r="G832" s="20">
        <f t="shared" ca="1" si="128"/>
        <v>65</v>
      </c>
      <c r="H832" s="20">
        <f t="shared" ca="1" si="129"/>
        <v>65</v>
      </c>
      <c r="I832" s="26">
        <v>7</v>
      </c>
    </row>
    <row r="833" spans="1:9">
      <c r="A833" s="20">
        <v>2014</v>
      </c>
      <c r="B833" s="3" t="s">
        <v>32</v>
      </c>
      <c r="C833" s="11" t="s">
        <v>14</v>
      </c>
      <c r="D833" s="11" t="s">
        <v>26</v>
      </c>
      <c r="E833" s="6">
        <f t="shared" ca="1" si="120"/>
        <v>65</v>
      </c>
      <c r="F833" s="6">
        <f t="shared" ca="1" si="123"/>
        <v>65</v>
      </c>
      <c r="G833" s="3">
        <f t="shared" ca="1" si="128"/>
        <v>65</v>
      </c>
      <c r="H833" s="3">
        <f t="shared" ca="1" si="129"/>
        <v>65</v>
      </c>
      <c r="I833" s="26">
        <v>7</v>
      </c>
    </row>
    <row r="834" spans="1:9">
      <c r="A834" s="20">
        <v>2014</v>
      </c>
      <c r="B834" s="21" t="s">
        <v>31</v>
      </c>
      <c r="C834" s="11" t="s">
        <v>14</v>
      </c>
      <c r="D834" s="11" t="s">
        <v>1</v>
      </c>
      <c r="E834" s="6">
        <f t="shared" ref="E834:E897" ca="1" si="130">VLOOKUP($D834,INDIRECT(A834&amp;"!B11:K27"),$I834,FALSE)</f>
        <v>57</v>
      </c>
      <c r="F834" s="6">
        <f t="shared" ca="1" si="123"/>
        <v>54</v>
      </c>
      <c r="G834" s="20">
        <f t="shared" ref="G834:G849" ca="1" si="131">MIN($E$834:$E$849)</f>
        <v>36</v>
      </c>
      <c r="H834" s="20">
        <f t="shared" ref="H834:H849" ca="1" si="132">MAX($E$834:$E$849)</f>
        <v>68</v>
      </c>
      <c r="I834" s="26">
        <v>6</v>
      </c>
    </row>
    <row r="835" spans="1:9">
      <c r="A835" s="20">
        <v>2014</v>
      </c>
      <c r="B835" s="20" t="s">
        <v>31</v>
      </c>
      <c r="C835" s="11" t="s">
        <v>14</v>
      </c>
      <c r="D835" s="11" t="s">
        <v>2</v>
      </c>
      <c r="E835" s="6">
        <f t="shared" ca="1" si="130"/>
        <v>53</v>
      </c>
      <c r="F835" s="6">
        <f t="shared" ref="F835:F898" ca="1" si="133">VLOOKUP($C835,INDIRECT(A835&amp;"!B11:K27"),$I835,FALSE)</f>
        <v>54</v>
      </c>
      <c r="G835" s="20">
        <f t="shared" ca="1" si="131"/>
        <v>36</v>
      </c>
      <c r="H835" s="20">
        <f t="shared" ca="1" si="132"/>
        <v>68</v>
      </c>
      <c r="I835" s="26">
        <v>6</v>
      </c>
    </row>
    <row r="836" spans="1:9">
      <c r="A836" s="20">
        <v>2014</v>
      </c>
      <c r="B836" s="20" t="s">
        <v>31</v>
      </c>
      <c r="C836" s="11" t="s">
        <v>14</v>
      </c>
      <c r="D836" s="12" t="s">
        <v>3</v>
      </c>
      <c r="E836" s="6">
        <f t="shared" ca="1" si="130"/>
        <v>46</v>
      </c>
      <c r="F836" s="6">
        <f t="shared" ca="1" si="133"/>
        <v>54</v>
      </c>
      <c r="G836" s="20">
        <f t="shared" ca="1" si="131"/>
        <v>36</v>
      </c>
      <c r="H836" s="20">
        <f t="shared" ca="1" si="132"/>
        <v>68</v>
      </c>
      <c r="I836" s="26">
        <v>6</v>
      </c>
    </row>
    <row r="837" spans="1:9">
      <c r="A837" s="20">
        <v>2014</v>
      </c>
      <c r="B837" s="20" t="s">
        <v>31</v>
      </c>
      <c r="C837" s="11" t="s">
        <v>14</v>
      </c>
      <c r="D837" s="11" t="s">
        <v>4</v>
      </c>
      <c r="E837" s="6">
        <f t="shared" ca="1" si="130"/>
        <v>65</v>
      </c>
      <c r="F837" s="6">
        <f t="shared" ca="1" si="133"/>
        <v>54</v>
      </c>
      <c r="G837" s="20">
        <f t="shared" ca="1" si="131"/>
        <v>36</v>
      </c>
      <c r="H837" s="20">
        <f t="shared" ca="1" si="132"/>
        <v>68</v>
      </c>
      <c r="I837" s="26">
        <v>6</v>
      </c>
    </row>
    <row r="838" spans="1:9">
      <c r="A838" s="20">
        <v>2014</v>
      </c>
      <c r="B838" s="20" t="s">
        <v>31</v>
      </c>
      <c r="C838" s="11" t="s">
        <v>14</v>
      </c>
      <c r="D838" s="12" t="s">
        <v>5</v>
      </c>
      <c r="E838" s="6">
        <f t="shared" ca="1" si="130"/>
        <v>47</v>
      </c>
      <c r="F838" s="6">
        <f t="shared" ca="1" si="133"/>
        <v>54</v>
      </c>
      <c r="G838" s="20">
        <f t="shared" ca="1" si="131"/>
        <v>36</v>
      </c>
      <c r="H838" s="20">
        <f t="shared" ca="1" si="132"/>
        <v>68</v>
      </c>
      <c r="I838" s="26">
        <v>6</v>
      </c>
    </row>
    <row r="839" spans="1:9">
      <c r="A839" s="20">
        <v>2014</v>
      </c>
      <c r="B839" s="20" t="s">
        <v>31</v>
      </c>
      <c r="C839" s="11" t="s">
        <v>14</v>
      </c>
      <c r="D839" s="12" t="s">
        <v>6</v>
      </c>
      <c r="E839" s="6">
        <f t="shared" ca="1" si="130"/>
        <v>36</v>
      </c>
      <c r="F839" s="6">
        <f t="shared" ca="1" si="133"/>
        <v>54</v>
      </c>
      <c r="G839" s="20">
        <f t="shared" ca="1" si="131"/>
        <v>36</v>
      </c>
      <c r="H839" s="20">
        <f t="shared" ca="1" si="132"/>
        <v>68</v>
      </c>
      <c r="I839" s="26">
        <v>6</v>
      </c>
    </row>
    <row r="840" spans="1:9">
      <c r="A840" s="20">
        <v>2014</v>
      </c>
      <c r="B840" s="20" t="s">
        <v>31</v>
      </c>
      <c r="C840" s="11" t="s">
        <v>14</v>
      </c>
      <c r="D840" s="11" t="s">
        <v>24</v>
      </c>
      <c r="E840" s="6">
        <f t="shared" ca="1" si="130"/>
        <v>52</v>
      </c>
      <c r="F840" s="6">
        <f t="shared" ca="1" si="133"/>
        <v>54</v>
      </c>
      <c r="G840" s="20">
        <f t="shared" ca="1" si="131"/>
        <v>36</v>
      </c>
      <c r="H840" s="20">
        <f t="shared" ca="1" si="132"/>
        <v>68</v>
      </c>
      <c r="I840" s="26">
        <v>6</v>
      </c>
    </row>
    <row r="841" spans="1:9">
      <c r="A841" s="20">
        <v>2014</v>
      </c>
      <c r="B841" s="20" t="s">
        <v>31</v>
      </c>
      <c r="C841" s="11" t="s">
        <v>14</v>
      </c>
      <c r="D841" s="11" t="s">
        <v>7</v>
      </c>
      <c r="E841" s="6">
        <f t="shared" ca="1" si="130"/>
        <v>57</v>
      </c>
      <c r="F841" s="6">
        <f t="shared" ca="1" si="133"/>
        <v>54</v>
      </c>
      <c r="G841" s="20">
        <f t="shared" ca="1" si="131"/>
        <v>36</v>
      </c>
      <c r="H841" s="20">
        <f t="shared" ca="1" si="132"/>
        <v>68</v>
      </c>
      <c r="I841" s="26">
        <v>6</v>
      </c>
    </row>
    <row r="842" spans="1:9">
      <c r="A842" s="20">
        <v>2014</v>
      </c>
      <c r="B842" s="20" t="s">
        <v>31</v>
      </c>
      <c r="C842" s="11" t="s">
        <v>14</v>
      </c>
      <c r="D842" s="11" t="s">
        <v>8</v>
      </c>
      <c r="E842" s="6">
        <f t="shared" ca="1" si="130"/>
        <v>55</v>
      </c>
      <c r="F842" s="6">
        <f t="shared" ca="1" si="133"/>
        <v>54</v>
      </c>
      <c r="G842" s="20">
        <f t="shared" ca="1" si="131"/>
        <v>36</v>
      </c>
      <c r="H842" s="20">
        <f t="shared" ca="1" si="132"/>
        <v>68</v>
      </c>
      <c r="I842" s="26">
        <v>6</v>
      </c>
    </row>
    <row r="843" spans="1:9">
      <c r="A843" s="20">
        <v>2014</v>
      </c>
      <c r="B843" s="20" t="s">
        <v>31</v>
      </c>
      <c r="C843" s="11" t="s">
        <v>14</v>
      </c>
      <c r="D843" s="11" t="s">
        <v>9</v>
      </c>
      <c r="E843" s="6">
        <f t="shared" ca="1" si="130"/>
        <v>51</v>
      </c>
      <c r="F843" s="6">
        <f t="shared" ca="1" si="133"/>
        <v>54</v>
      </c>
      <c r="G843" s="20">
        <f t="shared" ca="1" si="131"/>
        <v>36</v>
      </c>
      <c r="H843" s="20">
        <f t="shared" ca="1" si="132"/>
        <v>68</v>
      </c>
      <c r="I843" s="26">
        <v>6</v>
      </c>
    </row>
    <row r="844" spans="1:9">
      <c r="A844" s="20">
        <v>2014</v>
      </c>
      <c r="B844" s="20" t="s">
        <v>31</v>
      </c>
      <c r="C844" s="11" t="s">
        <v>14</v>
      </c>
      <c r="D844" s="11" t="s">
        <v>10</v>
      </c>
      <c r="E844" s="6">
        <f t="shared" ca="1" si="130"/>
        <v>56</v>
      </c>
      <c r="F844" s="6">
        <f t="shared" ca="1" si="133"/>
        <v>54</v>
      </c>
      <c r="G844" s="20">
        <f t="shared" ca="1" si="131"/>
        <v>36</v>
      </c>
      <c r="H844" s="20">
        <f t="shared" ca="1" si="132"/>
        <v>68</v>
      </c>
      <c r="I844" s="26">
        <v>6</v>
      </c>
    </row>
    <row r="845" spans="1:9">
      <c r="A845" s="20">
        <v>2014</v>
      </c>
      <c r="B845" s="20" t="s">
        <v>31</v>
      </c>
      <c r="C845" s="11" t="s">
        <v>14</v>
      </c>
      <c r="D845" s="11" t="s">
        <v>11</v>
      </c>
      <c r="E845" s="6">
        <f t="shared" ca="1" si="130"/>
        <v>56</v>
      </c>
      <c r="F845" s="6">
        <f t="shared" ca="1" si="133"/>
        <v>54</v>
      </c>
      <c r="G845" s="20">
        <f t="shared" ca="1" si="131"/>
        <v>36</v>
      </c>
      <c r="H845" s="20">
        <f t="shared" ca="1" si="132"/>
        <v>68</v>
      </c>
      <c r="I845" s="26">
        <v>6</v>
      </c>
    </row>
    <row r="846" spans="1:9">
      <c r="A846" s="20">
        <v>2014</v>
      </c>
      <c r="B846" s="20" t="s">
        <v>31</v>
      </c>
      <c r="C846" s="11" t="s">
        <v>14</v>
      </c>
      <c r="D846" s="11" t="s">
        <v>25</v>
      </c>
      <c r="E846" s="6">
        <f t="shared" ca="1" si="130"/>
        <v>58</v>
      </c>
      <c r="F846" s="6">
        <f t="shared" ca="1" si="133"/>
        <v>54</v>
      </c>
      <c r="G846" s="20">
        <f t="shared" ca="1" si="131"/>
        <v>36</v>
      </c>
      <c r="H846" s="20">
        <f t="shared" ca="1" si="132"/>
        <v>68</v>
      </c>
      <c r="I846" s="26">
        <v>6</v>
      </c>
    </row>
    <row r="847" spans="1:9">
      <c r="A847" s="20">
        <v>2014</v>
      </c>
      <c r="B847" s="20" t="s">
        <v>31</v>
      </c>
      <c r="C847" s="11" t="s">
        <v>14</v>
      </c>
      <c r="D847" s="11" t="s">
        <v>12</v>
      </c>
      <c r="E847" s="6">
        <f t="shared" ca="1" si="130"/>
        <v>63</v>
      </c>
      <c r="F847" s="6">
        <f t="shared" ca="1" si="133"/>
        <v>54</v>
      </c>
      <c r="G847" s="20">
        <f t="shared" ca="1" si="131"/>
        <v>36</v>
      </c>
      <c r="H847" s="20">
        <f t="shared" ca="1" si="132"/>
        <v>68</v>
      </c>
      <c r="I847" s="26">
        <v>6</v>
      </c>
    </row>
    <row r="848" spans="1:9">
      <c r="A848" s="20">
        <v>2014</v>
      </c>
      <c r="B848" s="20" t="s">
        <v>31</v>
      </c>
      <c r="C848" s="11" t="s">
        <v>14</v>
      </c>
      <c r="D848" s="11" t="s">
        <v>13</v>
      </c>
      <c r="E848" s="6">
        <f t="shared" ca="1" si="130"/>
        <v>46</v>
      </c>
      <c r="F848" s="6">
        <f t="shared" ca="1" si="133"/>
        <v>54</v>
      </c>
      <c r="G848" s="20">
        <f t="shared" ca="1" si="131"/>
        <v>36</v>
      </c>
      <c r="H848" s="20">
        <f t="shared" ca="1" si="132"/>
        <v>68</v>
      </c>
      <c r="I848" s="26">
        <v>6</v>
      </c>
    </row>
    <row r="849" spans="1:9">
      <c r="A849" s="20">
        <v>2014</v>
      </c>
      <c r="B849" s="3" t="s">
        <v>31</v>
      </c>
      <c r="C849" s="11" t="s">
        <v>14</v>
      </c>
      <c r="D849" s="11" t="s">
        <v>26</v>
      </c>
      <c r="E849" s="6">
        <f t="shared" ca="1" si="130"/>
        <v>68</v>
      </c>
      <c r="F849" s="6">
        <f t="shared" ca="1" si="133"/>
        <v>54</v>
      </c>
      <c r="G849" s="3">
        <f t="shared" ca="1" si="131"/>
        <v>36</v>
      </c>
      <c r="H849" s="3">
        <f t="shared" ca="1" si="132"/>
        <v>68</v>
      </c>
      <c r="I849" s="26">
        <v>6</v>
      </c>
    </row>
    <row r="850" spans="1:9">
      <c r="A850" s="20">
        <v>2014</v>
      </c>
      <c r="B850" s="21" t="s">
        <v>30</v>
      </c>
      <c r="C850" s="11" t="s">
        <v>14</v>
      </c>
      <c r="D850" s="11" t="s">
        <v>1</v>
      </c>
      <c r="E850" s="6">
        <f t="shared" ca="1" si="130"/>
        <v>270</v>
      </c>
      <c r="F850" s="6">
        <f t="shared" ca="1" si="133"/>
        <v>312</v>
      </c>
      <c r="G850" s="21">
        <f t="shared" ref="G850:G865" ca="1" si="134">MIN($E$850:$E$865)</f>
        <v>243</v>
      </c>
      <c r="H850" s="21">
        <f t="shared" ref="H850:H865" ca="1" si="135">MAX($E$850:$E$865)</f>
        <v>455</v>
      </c>
      <c r="I850" s="26">
        <v>5</v>
      </c>
    </row>
    <row r="851" spans="1:9">
      <c r="A851" s="20">
        <v>2014</v>
      </c>
      <c r="B851" s="20" t="s">
        <v>30</v>
      </c>
      <c r="C851" s="11" t="s">
        <v>14</v>
      </c>
      <c r="D851" s="11" t="s">
        <v>2</v>
      </c>
      <c r="E851" s="6">
        <f t="shared" ca="1" si="130"/>
        <v>262</v>
      </c>
      <c r="F851" s="6">
        <f t="shared" ca="1" si="133"/>
        <v>312</v>
      </c>
      <c r="G851" s="20">
        <f t="shared" ca="1" si="134"/>
        <v>243</v>
      </c>
      <c r="H851" s="20">
        <f t="shared" ca="1" si="135"/>
        <v>455</v>
      </c>
      <c r="I851" s="26">
        <v>5</v>
      </c>
    </row>
    <row r="852" spans="1:9">
      <c r="A852" s="20">
        <v>2014</v>
      </c>
      <c r="B852" s="20" t="s">
        <v>30</v>
      </c>
      <c r="C852" s="11" t="s">
        <v>14</v>
      </c>
      <c r="D852" s="12" t="s">
        <v>3</v>
      </c>
      <c r="E852" s="6">
        <f t="shared" ca="1" si="130"/>
        <v>350</v>
      </c>
      <c r="F852" s="6">
        <f t="shared" ca="1" si="133"/>
        <v>312</v>
      </c>
      <c r="G852" s="20">
        <f t="shared" ca="1" si="134"/>
        <v>243</v>
      </c>
      <c r="H852" s="20">
        <f t="shared" ca="1" si="135"/>
        <v>455</v>
      </c>
      <c r="I852" s="26">
        <v>5</v>
      </c>
    </row>
    <row r="853" spans="1:9">
      <c r="A853" s="20">
        <v>2014</v>
      </c>
      <c r="B853" s="20" t="s">
        <v>30</v>
      </c>
      <c r="C853" s="11" t="s">
        <v>14</v>
      </c>
      <c r="D853" s="11" t="s">
        <v>4</v>
      </c>
      <c r="E853" s="6">
        <f t="shared" ca="1" si="130"/>
        <v>428</v>
      </c>
      <c r="F853" s="6">
        <f t="shared" ca="1" si="133"/>
        <v>312</v>
      </c>
      <c r="G853" s="20">
        <f t="shared" ca="1" si="134"/>
        <v>243</v>
      </c>
      <c r="H853" s="20">
        <f t="shared" ca="1" si="135"/>
        <v>455</v>
      </c>
      <c r="I853" s="26">
        <v>5</v>
      </c>
    </row>
    <row r="854" spans="1:9">
      <c r="A854" s="20">
        <v>2014</v>
      </c>
      <c r="B854" s="20" t="s">
        <v>30</v>
      </c>
      <c r="C854" s="11" t="s">
        <v>14</v>
      </c>
      <c r="D854" s="12" t="s">
        <v>5</v>
      </c>
      <c r="E854" s="6">
        <f t="shared" ca="1" si="130"/>
        <v>290</v>
      </c>
      <c r="F854" s="6">
        <f t="shared" ca="1" si="133"/>
        <v>312</v>
      </c>
      <c r="G854" s="20">
        <f t="shared" ca="1" si="134"/>
        <v>243</v>
      </c>
      <c r="H854" s="20">
        <f t="shared" ca="1" si="135"/>
        <v>455</v>
      </c>
      <c r="I854" s="26">
        <v>5</v>
      </c>
    </row>
    <row r="855" spans="1:9">
      <c r="A855" s="20">
        <v>2014</v>
      </c>
      <c r="B855" s="20" t="s">
        <v>30</v>
      </c>
      <c r="C855" s="11" t="s">
        <v>14</v>
      </c>
      <c r="D855" s="12" t="s">
        <v>6</v>
      </c>
      <c r="E855" s="6">
        <f t="shared" ca="1" si="130"/>
        <v>243</v>
      </c>
      <c r="F855" s="6">
        <f t="shared" ca="1" si="133"/>
        <v>312</v>
      </c>
      <c r="G855" s="20">
        <f t="shared" ca="1" si="134"/>
        <v>243</v>
      </c>
      <c r="H855" s="20">
        <f t="shared" ca="1" si="135"/>
        <v>455</v>
      </c>
      <c r="I855" s="26">
        <v>5</v>
      </c>
    </row>
    <row r="856" spans="1:9">
      <c r="A856" s="20">
        <v>2014</v>
      </c>
      <c r="B856" s="20" t="s">
        <v>30</v>
      </c>
      <c r="C856" s="11" t="s">
        <v>14</v>
      </c>
      <c r="D856" s="11" t="s">
        <v>24</v>
      </c>
      <c r="E856" s="6">
        <f t="shared" ca="1" si="130"/>
        <v>300</v>
      </c>
      <c r="F856" s="6">
        <f t="shared" ca="1" si="133"/>
        <v>312</v>
      </c>
      <c r="G856" s="20">
        <f t="shared" ca="1" si="134"/>
        <v>243</v>
      </c>
      <c r="H856" s="20">
        <f t="shared" ca="1" si="135"/>
        <v>455</v>
      </c>
      <c r="I856" s="26">
        <v>5</v>
      </c>
    </row>
    <row r="857" spans="1:9">
      <c r="A857" s="20">
        <v>2014</v>
      </c>
      <c r="B857" s="20" t="s">
        <v>30</v>
      </c>
      <c r="C857" s="11" t="s">
        <v>14</v>
      </c>
      <c r="D857" s="11" t="s">
        <v>7</v>
      </c>
      <c r="E857" s="6">
        <f t="shared" ca="1" si="130"/>
        <v>436</v>
      </c>
      <c r="F857" s="6">
        <f t="shared" ca="1" si="133"/>
        <v>312</v>
      </c>
      <c r="G857" s="20">
        <f t="shared" ca="1" si="134"/>
        <v>243</v>
      </c>
      <c r="H857" s="20">
        <f t="shared" ca="1" si="135"/>
        <v>455</v>
      </c>
      <c r="I857" s="26">
        <v>5</v>
      </c>
    </row>
    <row r="858" spans="1:9">
      <c r="A858" s="20">
        <v>2014</v>
      </c>
      <c r="B858" s="20" t="s">
        <v>30</v>
      </c>
      <c r="C858" s="11" t="s">
        <v>14</v>
      </c>
      <c r="D858" s="11" t="s">
        <v>8</v>
      </c>
      <c r="E858" s="6">
        <f t="shared" ca="1" si="130"/>
        <v>324</v>
      </c>
      <c r="F858" s="6">
        <f t="shared" ca="1" si="133"/>
        <v>312</v>
      </c>
      <c r="G858" s="20">
        <f t="shared" ca="1" si="134"/>
        <v>243</v>
      </c>
      <c r="H858" s="20">
        <f t="shared" ca="1" si="135"/>
        <v>455</v>
      </c>
      <c r="I858" s="26">
        <v>5</v>
      </c>
    </row>
    <row r="859" spans="1:9">
      <c r="A859" s="20">
        <v>2014</v>
      </c>
      <c r="B859" s="20" t="s">
        <v>30</v>
      </c>
      <c r="C859" s="11" t="s">
        <v>14</v>
      </c>
      <c r="D859" s="11" t="s">
        <v>9</v>
      </c>
      <c r="E859" s="6">
        <f t="shared" ca="1" si="130"/>
        <v>302</v>
      </c>
      <c r="F859" s="6">
        <f t="shared" ca="1" si="133"/>
        <v>312</v>
      </c>
      <c r="G859" s="20">
        <f t="shared" ca="1" si="134"/>
        <v>243</v>
      </c>
      <c r="H859" s="20">
        <f t="shared" ca="1" si="135"/>
        <v>455</v>
      </c>
      <c r="I859" s="26">
        <v>5</v>
      </c>
    </row>
    <row r="860" spans="1:9">
      <c r="A860" s="20">
        <v>2014</v>
      </c>
      <c r="B860" s="20" t="s">
        <v>30</v>
      </c>
      <c r="C860" s="11" t="s">
        <v>14</v>
      </c>
      <c r="D860" s="11" t="s">
        <v>10</v>
      </c>
      <c r="E860" s="6">
        <f t="shared" ca="1" si="130"/>
        <v>286</v>
      </c>
      <c r="F860" s="6">
        <f t="shared" ca="1" si="133"/>
        <v>312</v>
      </c>
      <c r="G860" s="20">
        <f t="shared" ca="1" si="134"/>
        <v>243</v>
      </c>
      <c r="H860" s="20">
        <f t="shared" ca="1" si="135"/>
        <v>455</v>
      </c>
      <c r="I860" s="26">
        <v>5</v>
      </c>
    </row>
    <row r="861" spans="1:9">
      <c r="A861" s="20">
        <v>2014</v>
      </c>
      <c r="B861" s="20" t="s">
        <v>30</v>
      </c>
      <c r="C861" s="11" t="s">
        <v>14</v>
      </c>
      <c r="D861" s="11" t="s">
        <v>11</v>
      </c>
      <c r="E861" s="6">
        <f t="shared" ca="1" si="130"/>
        <v>324</v>
      </c>
      <c r="F861" s="6">
        <f t="shared" ca="1" si="133"/>
        <v>312</v>
      </c>
      <c r="G861" s="20">
        <f t="shared" ca="1" si="134"/>
        <v>243</v>
      </c>
      <c r="H861" s="20">
        <f t="shared" ca="1" si="135"/>
        <v>455</v>
      </c>
      <c r="I861" s="26">
        <v>5</v>
      </c>
    </row>
    <row r="862" spans="1:9">
      <c r="A862" s="20">
        <v>2014</v>
      </c>
      <c r="B862" s="20" t="s">
        <v>30</v>
      </c>
      <c r="C862" s="11" t="s">
        <v>14</v>
      </c>
      <c r="D862" s="11" t="s">
        <v>25</v>
      </c>
      <c r="E862" s="6">
        <f t="shared" ca="1" si="130"/>
        <v>426</v>
      </c>
      <c r="F862" s="6">
        <f t="shared" ca="1" si="133"/>
        <v>312</v>
      </c>
      <c r="G862" s="20">
        <f t="shared" ca="1" si="134"/>
        <v>243</v>
      </c>
      <c r="H862" s="20">
        <f t="shared" ca="1" si="135"/>
        <v>455</v>
      </c>
      <c r="I862" s="26">
        <v>5</v>
      </c>
    </row>
    <row r="863" spans="1:9">
      <c r="A863" s="20">
        <v>2014</v>
      </c>
      <c r="B863" s="20" t="s">
        <v>30</v>
      </c>
      <c r="C863" s="11" t="s">
        <v>14</v>
      </c>
      <c r="D863" s="11" t="s">
        <v>12</v>
      </c>
      <c r="E863" s="6">
        <f t="shared" ca="1" si="130"/>
        <v>455</v>
      </c>
      <c r="F863" s="6">
        <f t="shared" ca="1" si="133"/>
        <v>312</v>
      </c>
      <c r="G863" s="20">
        <f t="shared" ca="1" si="134"/>
        <v>243</v>
      </c>
      <c r="H863" s="20">
        <f t="shared" ca="1" si="135"/>
        <v>455</v>
      </c>
      <c r="I863" s="26">
        <v>5</v>
      </c>
    </row>
    <row r="864" spans="1:9">
      <c r="A864" s="20">
        <v>2014</v>
      </c>
      <c r="B864" s="20" t="s">
        <v>30</v>
      </c>
      <c r="C864" s="11" t="s">
        <v>14</v>
      </c>
      <c r="D864" s="11" t="s">
        <v>13</v>
      </c>
      <c r="E864" s="6">
        <f t="shared" ca="1" si="130"/>
        <v>279</v>
      </c>
      <c r="F864" s="6">
        <f t="shared" ca="1" si="133"/>
        <v>312</v>
      </c>
      <c r="G864" s="20">
        <f t="shared" ca="1" si="134"/>
        <v>243</v>
      </c>
      <c r="H864" s="20">
        <f t="shared" ca="1" si="135"/>
        <v>455</v>
      </c>
      <c r="I864" s="26">
        <v>5</v>
      </c>
    </row>
    <row r="865" spans="1:9">
      <c r="A865" s="20">
        <v>2014</v>
      </c>
      <c r="B865" s="3" t="s">
        <v>30</v>
      </c>
      <c r="C865" s="11" t="s">
        <v>14</v>
      </c>
      <c r="D865" s="11" t="s">
        <v>26</v>
      </c>
      <c r="E865" s="6">
        <f t="shared" ca="1" si="130"/>
        <v>396</v>
      </c>
      <c r="F865" s="6">
        <f t="shared" ca="1" si="133"/>
        <v>312</v>
      </c>
      <c r="G865" s="3">
        <f t="shared" ca="1" si="134"/>
        <v>243</v>
      </c>
      <c r="H865" s="3">
        <f t="shared" ca="1" si="135"/>
        <v>455</v>
      </c>
      <c r="I865" s="26">
        <v>5</v>
      </c>
    </row>
    <row r="866" spans="1:9">
      <c r="A866" s="20">
        <v>2014</v>
      </c>
      <c r="B866" s="20" t="s">
        <v>29</v>
      </c>
      <c r="C866" s="11" t="s">
        <v>14</v>
      </c>
      <c r="D866" s="11" t="s">
        <v>1</v>
      </c>
      <c r="E866" s="6">
        <f t="shared" ca="1" si="130"/>
        <v>2190</v>
      </c>
      <c r="F866" s="6">
        <f t="shared" ca="1" si="133"/>
        <v>2355</v>
      </c>
      <c r="G866" s="21">
        <f ca="1">MIN($E$866:$E$881)</f>
        <v>2172</v>
      </c>
      <c r="H866" s="24">
        <f ca="1">MAX($E$866:$E$881)</f>
        <v>2807</v>
      </c>
      <c r="I866" s="26">
        <v>4</v>
      </c>
    </row>
    <row r="867" spans="1:9">
      <c r="A867" s="20">
        <v>2014</v>
      </c>
      <c r="B867" s="20" t="s">
        <v>29</v>
      </c>
      <c r="C867" s="11" t="s">
        <v>14</v>
      </c>
      <c r="D867" s="11" t="s">
        <v>2</v>
      </c>
      <c r="E867" s="6">
        <f t="shared" ca="1" si="130"/>
        <v>2224</v>
      </c>
      <c r="F867" s="6">
        <f t="shared" ca="1" si="133"/>
        <v>2355</v>
      </c>
      <c r="G867" s="20">
        <f t="shared" ref="G867:G881" ca="1" si="136">MIN($E$866:$E$881)</f>
        <v>2172</v>
      </c>
      <c r="H867" s="22">
        <f t="shared" ref="H867:H881" ca="1" si="137">MAX($E$866:$E$881)</f>
        <v>2807</v>
      </c>
      <c r="I867" s="26">
        <v>4</v>
      </c>
    </row>
    <row r="868" spans="1:9">
      <c r="A868" s="20">
        <v>2014</v>
      </c>
      <c r="B868" s="20" t="s">
        <v>29</v>
      </c>
      <c r="C868" s="11" t="s">
        <v>14</v>
      </c>
      <c r="D868" s="12" t="s">
        <v>3</v>
      </c>
      <c r="E868" s="6">
        <f t="shared" ca="1" si="130"/>
        <v>2414</v>
      </c>
      <c r="F868" s="6">
        <f t="shared" ca="1" si="133"/>
        <v>2355</v>
      </c>
      <c r="G868" s="20">
        <f t="shared" ca="1" si="136"/>
        <v>2172</v>
      </c>
      <c r="H868" s="22">
        <f t="shared" ca="1" si="137"/>
        <v>2807</v>
      </c>
      <c r="I868" s="26">
        <v>4</v>
      </c>
    </row>
    <row r="869" spans="1:9">
      <c r="A869" s="20">
        <v>2014</v>
      </c>
      <c r="B869" s="20" t="s">
        <v>29</v>
      </c>
      <c r="C869" s="11" t="s">
        <v>14</v>
      </c>
      <c r="D869" s="11" t="s">
        <v>4</v>
      </c>
      <c r="E869" s="6">
        <f t="shared" ca="1" si="130"/>
        <v>2708</v>
      </c>
      <c r="F869" s="6">
        <f t="shared" ca="1" si="133"/>
        <v>2355</v>
      </c>
      <c r="G869" s="20">
        <f t="shared" ca="1" si="136"/>
        <v>2172</v>
      </c>
      <c r="H869" s="22">
        <f t="shared" ca="1" si="137"/>
        <v>2807</v>
      </c>
      <c r="I869" s="26">
        <v>4</v>
      </c>
    </row>
    <row r="870" spans="1:9">
      <c r="A870" s="20">
        <v>2014</v>
      </c>
      <c r="B870" s="20" t="s">
        <v>29</v>
      </c>
      <c r="C870" s="11" t="s">
        <v>14</v>
      </c>
      <c r="D870" s="12" t="s">
        <v>5</v>
      </c>
      <c r="E870" s="6">
        <f t="shared" ca="1" si="130"/>
        <v>2232</v>
      </c>
      <c r="F870" s="6">
        <f t="shared" ca="1" si="133"/>
        <v>2355</v>
      </c>
      <c r="G870" s="20">
        <f t="shared" ca="1" si="136"/>
        <v>2172</v>
      </c>
      <c r="H870" s="22">
        <f t="shared" ca="1" si="137"/>
        <v>2807</v>
      </c>
      <c r="I870" s="26">
        <v>4</v>
      </c>
    </row>
    <row r="871" spans="1:9">
      <c r="A871" s="20">
        <v>2014</v>
      </c>
      <c r="B871" s="20" t="s">
        <v>29</v>
      </c>
      <c r="C871" s="11" t="s">
        <v>14</v>
      </c>
      <c r="D871" s="12" t="s">
        <v>6</v>
      </c>
      <c r="E871" s="6">
        <f t="shared" ca="1" si="130"/>
        <v>2172</v>
      </c>
      <c r="F871" s="6">
        <f t="shared" ca="1" si="133"/>
        <v>2355</v>
      </c>
      <c r="G871" s="20">
        <f t="shared" ca="1" si="136"/>
        <v>2172</v>
      </c>
      <c r="H871" s="22">
        <f t="shared" ca="1" si="137"/>
        <v>2807</v>
      </c>
      <c r="I871" s="26">
        <v>4</v>
      </c>
    </row>
    <row r="872" spans="1:9">
      <c r="A872" s="20">
        <v>2014</v>
      </c>
      <c r="B872" s="20" t="s">
        <v>29</v>
      </c>
      <c r="C872" s="11" t="s">
        <v>14</v>
      </c>
      <c r="D872" s="11" t="s">
        <v>24</v>
      </c>
      <c r="E872" s="6">
        <f t="shared" ca="1" si="130"/>
        <v>2302</v>
      </c>
      <c r="F872" s="6">
        <f t="shared" ca="1" si="133"/>
        <v>2355</v>
      </c>
      <c r="G872" s="20">
        <f t="shared" ca="1" si="136"/>
        <v>2172</v>
      </c>
      <c r="H872" s="22">
        <f t="shared" ca="1" si="137"/>
        <v>2807</v>
      </c>
      <c r="I872" s="26">
        <v>4</v>
      </c>
    </row>
    <row r="873" spans="1:9">
      <c r="A873" s="20">
        <v>2014</v>
      </c>
      <c r="B873" s="20" t="s">
        <v>29</v>
      </c>
      <c r="C873" s="11" t="s">
        <v>14</v>
      </c>
      <c r="D873" s="11" t="s">
        <v>7</v>
      </c>
      <c r="E873" s="6">
        <f t="shared" ca="1" si="130"/>
        <v>2726</v>
      </c>
      <c r="F873" s="6">
        <f t="shared" ca="1" si="133"/>
        <v>2355</v>
      </c>
      <c r="G873" s="20">
        <f t="shared" ca="1" si="136"/>
        <v>2172</v>
      </c>
      <c r="H873" s="22">
        <f t="shared" ca="1" si="137"/>
        <v>2807</v>
      </c>
      <c r="I873" s="26">
        <v>4</v>
      </c>
    </row>
    <row r="874" spans="1:9">
      <c r="A874" s="20">
        <v>2014</v>
      </c>
      <c r="B874" s="20" t="s">
        <v>29</v>
      </c>
      <c r="C874" s="11" t="s">
        <v>14</v>
      </c>
      <c r="D874" s="11" t="s">
        <v>8</v>
      </c>
      <c r="E874" s="6">
        <f t="shared" ca="1" si="130"/>
        <v>2356</v>
      </c>
      <c r="F874" s="6">
        <f t="shared" ca="1" si="133"/>
        <v>2355</v>
      </c>
      <c r="G874" s="20">
        <f t="shared" ca="1" si="136"/>
        <v>2172</v>
      </c>
      <c r="H874" s="22">
        <f t="shared" ca="1" si="137"/>
        <v>2807</v>
      </c>
      <c r="I874" s="26">
        <v>4</v>
      </c>
    </row>
    <row r="875" spans="1:9">
      <c r="A875" s="20">
        <v>2014</v>
      </c>
      <c r="B875" s="20" t="s">
        <v>29</v>
      </c>
      <c r="C875" s="11" t="s">
        <v>14</v>
      </c>
      <c r="D875" s="11" t="s">
        <v>9</v>
      </c>
      <c r="E875" s="6">
        <f t="shared" ca="1" si="130"/>
        <v>2354</v>
      </c>
      <c r="F875" s="6">
        <f t="shared" ca="1" si="133"/>
        <v>2355</v>
      </c>
      <c r="G875" s="20">
        <f t="shared" ca="1" si="136"/>
        <v>2172</v>
      </c>
      <c r="H875" s="22">
        <f t="shared" ca="1" si="137"/>
        <v>2807</v>
      </c>
      <c r="I875" s="26">
        <v>4</v>
      </c>
    </row>
    <row r="876" spans="1:9">
      <c r="A876" s="20">
        <v>2014</v>
      </c>
      <c r="B876" s="20" t="s">
        <v>29</v>
      </c>
      <c r="C876" s="11" t="s">
        <v>14</v>
      </c>
      <c r="D876" s="11" t="s">
        <v>10</v>
      </c>
      <c r="E876" s="6">
        <f t="shared" ca="1" si="130"/>
        <v>2274</v>
      </c>
      <c r="F876" s="6">
        <f t="shared" ca="1" si="133"/>
        <v>2355</v>
      </c>
      <c r="G876" s="20">
        <f t="shared" ca="1" si="136"/>
        <v>2172</v>
      </c>
      <c r="H876" s="22">
        <f t="shared" ca="1" si="137"/>
        <v>2807</v>
      </c>
      <c r="I876" s="26">
        <v>4</v>
      </c>
    </row>
    <row r="877" spans="1:9">
      <c r="A877" s="20">
        <v>2014</v>
      </c>
      <c r="B877" s="20" t="s">
        <v>29</v>
      </c>
      <c r="C877" s="11" t="s">
        <v>14</v>
      </c>
      <c r="D877" s="11" t="s">
        <v>11</v>
      </c>
      <c r="E877" s="6">
        <f t="shared" ca="1" si="130"/>
        <v>2410</v>
      </c>
      <c r="F877" s="6">
        <f t="shared" ca="1" si="133"/>
        <v>2355</v>
      </c>
      <c r="G877" s="20">
        <f t="shared" ca="1" si="136"/>
        <v>2172</v>
      </c>
      <c r="H877" s="22">
        <f t="shared" ca="1" si="137"/>
        <v>2807</v>
      </c>
      <c r="I877" s="26">
        <v>4</v>
      </c>
    </row>
    <row r="878" spans="1:9">
      <c r="A878" s="20">
        <v>2014</v>
      </c>
      <c r="B878" s="20" t="s">
        <v>29</v>
      </c>
      <c r="C878" s="11" t="s">
        <v>14</v>
      </c>
      <c r="D878" s="11" t="s">
        <v>25</v>
      </c>
      <c r="E878" s="6">
        <f t="shared" ca="1" si="130"/>
        <v>2689</v>
      </c>
      <c r="F878" s="6">
        <f t="shared" ca="1" si="133"/>
        <v>2355</v>
      </c>
      <c r="G878" s="20">
        <f t="shared" ca="1" si="136"/>
        <v>2172</v>
      </c>
      <c r="H878" s="22">
        <f t="shared" ca="1" si="137"/>
        <v>2807</v>
      </c>
      <c r="I878" s="26">
        <v>4</v>
      </c>
    </row>
    <row r="879" spans="1:9">
      <c r="A879" s="20">
        <v>2014</v>
      </c>
      <c r="B879" s="20" t="s">
        <v>29</v>
      </c>
      <c r="C879" s="11" t="s">
        <v>14</v>
      </c>
      <c r="D879" s="11" t="s">
        <v>12</v>
      </c>
      <c r="E879" s="6">
        <f t="shared" ca="1" si="130"/>
        <v>2807</v>
      </c>
      <c r="F879" s="6">
        <f t="shared" ca="1" si="133"/>
        <v>2355</v>
      </c>
      <c r="G879" s="20">
        <f t="shared" ca="1" si="136"/>
        <v>2172</v>
      </c>
      <c r="H879" s="22">
        <f t="shared" ca="1" si="137"/>
        <v>2807</v>
      </c>
      <c r="I879" s="26">
        <v>4</v>
      </c>
    </row>
    <row r="880" spans="1:9">
      <c r="A880" s="20">
        <v>2014</v>
      </c>
      <c r="B880" s="20" t="s">
        <v>29</v>
      </c>
      <c r="C880" s="11" t="s">
        <v>14</v>
      </c>
      <c r="D880" s="11" t="s">
        <v>13</v>
      </c>
      <c r="E880" s="6">
        <f t="shared" ca="1" si="130"/>
        <v>2284</v>
      </c>
      <c r="F880" s="6">
        <f t="shared" ca="1" si="133"/>
        <v>2355</v>
      </c>
      <c r="G880" s="20">
        <f t="shared" ca="1" si="136"/>
        <v>2172</v>
      </c>
      <c r="H880" s="22">
        <f t="shared" ca="1" si="137"/>
        <v>2807</v>
      </c>
      <c r="I880" s="26">
        <v>4</v>
      </c>
    </row>
    <row r="881" spans="1:9">
      <c r="A881" s="20">
        <v>2014</v>
      </c>
      <c r="B881" s="3" t="s">
        <v>29</v>
      </c>
      <c r="C881" s="11" t="s">
        <v>14</v>
      </c>
      <c r="D881" s="11" t="s">
        <v>26</v>
      </c>
      <c r="E881" s="6">
        <f t="shared" ca="1" si="130"/>
        <v>2639</v>
      </c>
      <c r="F881" s="6">
        <f t="shared" ca="1" si="133"/>
        <v>2355</v>
      </c>
      <c r="G881" s="3">
        <f t="shared" ca="1" si="136"/>
        <v>2172</v>
      </c>
      <c r="H881" s="23">
        <f t="shared" ca="1" si="137"/>
        <v>2807</v>
      </c>
      <c r="I881" s="26">
        <v>4</v>
      </c>
    </row>
    <row r="882" spans="1:9">
      <c r="A882" s="20">
        <v>2014</v>
      </c>
      <c r="B882" s="20" t="s">
        <v>28</v>
      </c>
      <c r="C882" s="11" t="s">
        <v>14</v>
      </c>
      <c r="D882" s="11" t="s">
        <v>1</v>
      </c>
      <c r="E882" s="6">
        <f t="shared" ca="1" si="130"/>
        <v>155</v>
      </c>
      <c r="F882" s="6">
        <f t="shared" ca="1" si="133"/>
        <v>194</v>
      </c>
      <c r="G882" s="20">
        <f t="shared" ref="G882:G897" ca="1" si="138">MIN($E$882:$E$897)</f>
        <v>145</v>
      </c>
      <c r="H882" s="20">
        <f t="shared" ref="H882:H897" ca="1" si="139">MAX($E$882:$E$897)</f>
        <v>351</v>
      </c>
      <c r="I882" s="26">
        <v>3</v>
      </c>
    </row>
    <row r="883" spans="1:9">
      <c r="A883" s="20">
        <v>2014</v>
      </c>
      <c r="B883" s="20" t="s">
        <v>28</v>
      </c>
      <c r="C883" s="11" t="s">
        <v>14</v>
      </c>
      <c r="D883" s="11" t="s">
        <v>2</v>
      </c>
      <c r="E883" s="6">
        <f t="shared" ca="1" si="130"/>
        <v>200</v>
      </c>
      <c r="F883" s="6">
        <f t="shared" ca="1" si="133"/>
        <v>194</v>
      </c>
      <c r="G883" s="20">
        <f t="shared" ca="1" si="138"/>
        <v>145</v>
      </c>
      <c r="H883" s="20">
        <f t="shared" ca="1" si="139"/>
        <v>351</v>
      </c>
      <c r="I883" s="26">
        <v>3</v>
      </c>
    </row>
    <row r="884" spans="1:9">
      <c r="A884" s="20">
        <v>2014</v>
      </c>
      <c r="B884" s="20" t="s">
        <v>28</v>
      </c>
      <c r="C884" s="11" t="s">
        <v>14</v>
      </c>
      <c r="D884" s="12" t="s">
        <v>3</v>
      </c>
      <c r="E884" s="6">
        <f t="shared" ca="1" si="130"/>
        <v>303</v>
      </c>
      <c r="F884" s="6">
        <f t="shared" ca="1" si="133"/>
        <v>194</v>
      </c>
      <c r="G884" s="20">
        <f t="shared" ca="1" si="138"/>
        <v>145</v>
      </c>
      <c r="H884" s="20">
        <f t="shared" ca="1" si="139"/>
        <v>351</v>
      </c>
      <c r="I884" s="26">
        <v>3</v>
      </c>
    </row>
    <row r="885" spans="1:9">
      <c r="A885" s="20">
        <v>2014</v>
      </c>
      <c r="B885" s="20" t="s">
        <v>28</v>
      </c>
      <c r="C885" s="11" t="s">
        <v>14</v>
      </c>
      <c r="D885" s="11" t="s">
        <v>4</v>
      </c>
      <c r="E885" s="6">
        <f t="shared" ca="1" si="130"/>
        <v>159</v>
      </c>
      <c r="F885" s="6">
        <f t="shared" ca="1" si="133"/>
        <v>194</v>
      </c>
      <c r="G885" s="20">
        <f t="shared" ca="1" si="138"/>
        <v>145</v>
      </c>
      <c r="H885" s="20">
        <f t="shared" ca="1" si="139"/>
        <v>351</v>
      </c>
      <c r="I885" s="26">
        <v>3</v>
      </c>
    </row>
    <row r="886" spans="1:9">
      <c r="A886" s="20">
        <v>2014</v>
      </c>
      <c r="B886" s="20" t="s">
        <v>28</v>
      </c>
      <c r="C886" s="11" t="s">
        <v>14</v>
      </c>
      <c r="D886" s="12" t="s">
        <v>5</v>
      </c>
      <c r="E886" s="6">
        <f t="shared" ca="1" si="130"/>
        <v>275</v>
      </c>
      <c r="F886" s="6">
        <f t="shared" ca="1" si="133"/>
        <v>194</v>
      </c>
      <c r="G886" s="20">
        <f t="shared" ca="1" si="138"/>
        <v>145</v>
      </c>
      <c r="H886" s="20">
        <f t="shared" ca="1" si="139"/>
        <v>351</v>
      </c>
      <c r="I886" s="26">
        <v>3</v>
      </c>
    </row>
    <row r="887" spans="1:9">
      <c r="A887" s="20">
        <v>2014</v>
      </c>
      <c r="B887" s="20" t="s">
        <v>28</v>
      </c>
      <c r="C887" s="11" t="s">
        <v>14</v>
      </c>
      <c r="D887" s="12" t="s">
        <v>6</v>
      </c>
      <c r="E887" s="6">
        <f t="shared" ca="1" si="130"/>
        <v>351</v>
      </c>
      <c r="F887" s="6">
        <f t="shared" ca="1" si="133"/>
        <v>194</v>
      </c>
      <c r="G887" s="20">
        <f t="shared" ca="1" si="138"/>
        <v>145</v>
      </c>
      <c r="H887" s="20">
        <f t="shared" ca="1" si="139"/>
        <v>351</v>
      </c>
      <c r="I887" s="26">
        <v>3</v>
      </c>
    </row>
    <row r="888" spans="1:9">
      <c r="A888" s="20">
        <v>2014</v>
      </c>
      <c r="B888" s="20" t="s">
        <v>28</v>
      </c>
      <c r="C888" s="11" t="s">
        <v>14</v>
      </c>
      <c r="D888" s="11" t="s">
        <v>24</v>
      </c>
      <c r="E888" s="6">
        <f t="shared" ca="1" si="130"/>
        <v>190</v>
      </c>
      <c r="F888" s="6">
        <f t="shared" ca="1" si="133"/>
        <v>194</v>
      </c>
      <c r="G888" s="20">
        <f t="shared" ca="1" si="138"/>
        <v>145</v>
      </c>
      <c r="H888" s="20">
        <f t="shared" ca="1" si="139"/>
        <v>351</v>
      </c>
      <c r="I888" s="26">
        <v>3</v>
      </c>
    </row>
    <row r="889" spans="1:9">
      <c r="A889" s="20">
        <v>2014</v>
      </c>
      <c r="B889" s="20" t="s">
        <v>28</v>
      </c>
      <c r="C889" s="11" t="s">
        <v>14</v>
      </c>
      <c r="D889" s="11" t="s">
        <v>7</v>
      </c>
      <c r="E889" s="6">
        <f t="shared" ca="1" si="130"/>
        <v>224</v>
      </c>
      <c r="F889" s="6">
        <f t="shared" ca="1" si="133"/>
        <v>194</v>
      </c>
      <c r="G889" s="20">
        <f t="shared" ca="1" si="138"/>
        <v>145</v>
      </c>
      <c r="H889" s="20">
        <f t="shared" ca="1" si="139"/>
        <v>351</v>
      </c>
      <c r="I889" s="26">
        <v>3</v>
      </c>
    </row>
    <row r="890" spans="1:9">
      <c r="A890" s="20">
        <v>2014</v>
      </c>
      <c r="B890" s="20" t="s">
        <v>28</v>
      </c>
      <c r="C890" s="11" t="s">
        <v>14</v>
      </c>
      <c r="D890" s="11" t="s">
        <v>8</v>
      </c>
      <c r="E890" s="6">
        <f t="shared" ca="1" si="130"/>
        <v>178</v>
      </c>
      <c r="F890" s="6">
        <f t="shared" ca="1" si="133"/>
        <v>194</v>
      </c>
      <c r="G890" s="20">
        <f t="shared" ca="1" si="138"/>
        <v>145</v>
      </c>
      <c r="H890" s="20">
        <f t="shared" ca="1" si="139"/>
        <v>351</v>
      </c>
      <c r="I890" s="26">
        <v>3</v>
      </c>
    </row>
    <row r="891" spans="1:9">
      <c r="A891" s="20">
        <v>2014</v>
      </c>
      <c r="B891" s="20" t="s">
        <v>28</v>
      </c>
      <c r="C891" s="11" t="s">
        <v>14</v>
      </c>
      <c r="D891" s="11" t="s">
        <v>9</v>
      </c>
      <c r="E891" s="6">
        <f t="shared" ca="1" si="130"/>
        <v>204</v>
      </c>
      <c r="F891" s="6">
        <f t="shared" ca="1" si="133"/>
        <v>194</v>
      </c>
      <c r="G891" s="20">
        <f t="shared" ca="1" si="138"/>
        <v>145</v>
      </c>
      <c r="H891" s="20">
        <f t="shared" ca="1" si="139"/>
        <v>351</v>
      </c>
      <c r="I891" s="26">
        <v>3</v>
      </c>
    </row>
    <row r="892" spans="1:9">
      <c r="A892" s="20">
        <v>2014</v>
      </c>
      <c r="B892" s="20" t="s">
        <v>28</v>
      </c>
      <c r="C892" s="11" t="s">
        <v>14</v>
      </c>
      <c r="D892" s="11" t="s">
        <v>10</v>
      </c>
      <c r="E892" s="6">
        <f t="shared" ca="1" si="130"/>
        <v>166</v>
      </c>
      <c r="F892" s="6">
        <f t="shared" ca="1" si="133"/>
        <v>194</v>
      </c>
      <c r="G892" s="20">
        <f t="shared" ca="1" si="138"/>
        <v>145</v>
      </c>
      <c r="H892" s="20">
        <f t="shared" ca="1" si="139"/>
        <v>351</v>
      </c>
      <c r="I892" s="26">
        <v>3</v>
      </c>
    </row>
    <row r="893" spans="1:9">
      <c r="A893" s="20">
        <v>2014</v>
      </c>
      <c r="B893" s="20" t="s">
        <v>28</v>
      </c>
      <c r="C893" s="11" t="s">
        <v>14</v>
      </c>
      <c r="D893" s="11" t="s">
        <v>11</v>
      </c>
      <c r="E893" s="6">
        <f t="shared" ca="1" si="130"/>
        <v>253</v>
      </c>
      <c r="F893" s="6">
        <f t="shared" ca="1" si="133"/>
        <v>194</v>
      </c>
      <c r="G893" s="20">
        <f t="shared" ca="1" si="138"/>
        <v>145</v>
      </c>
      <c r="H893" s="20">
        <f t="shared" ca="1" si="139"/>
        <v>351</v>
      </c>
      <c r="I893" s="26">
        <v>3</v>
      </c>
    </row>
    <row r="894" spans="1:9">
      <c r="A894" s="20">
        <v>2014</v>
      </c>
      <c r="B894" s="20" t="s">
        <v>28</v>
      </c>
      <c r="C894" s="11" t="s">
        <v>14</v>
      </c>
      <c r="D894" s="11" t="s">
        <v>25</v>
      </c>
      <c r="E894" s="6">
        <f t="shared" ca="1" si="130"/>
        <v>145</v>
      </c>
      <c r="F894" s="6">
        <f t="shared" ca="1" si="133"/>
        <v>194</v>
      </c>
      <c r="G894" s="20">
        <f t="shared" ca="1" si="138"/>
        <v>145</v>
      </c>
      <c r="H894" s="20">
        <f t="shared" ca="1" si="139"/>
        <v>351</v>
      </c>
      <c r="I894" s="26">
        <v>3</v>
      </c>
    </row>
    <row r="895" spans="1:9">
      <c r="A895" s="20">
        <v>2014</v>
      </c>
      <c r="B895" s="20" t="s">
        <v>28</v>
      </c>
      <c r="C895" s="11" t="s">
        <v>14</v>
      </c>
      <c r="D895" s="11" t="s">
        <v>12</v>
      </c>
      <c r="E895" s="6">
        <f t="shared" ca="1" si="130"/>
        <v>157</v>
      </c>
      <c r="F895" s="6">
        <f t="shared" ca="1" si="133"/>
        <v>194</v>
      </c>
      <c r="G895" s="20">
        <f t="shared" ca="1" si="138"/>
        <v>145</v>
      </c>
      <c r="H895" s="20">
        <f t="shared" ca="1" si="139"/>
        <v>351</v>
      </c>
      <c r="I895" s="26">
        <v>3</v>
      </c>
    </row>
    <row r="896" spans="1:9">
      <c r="A896" s="20">
        <v>2014</v>
      </c>
      <c r="B896" s="20" t="s">
        <v>28</v>
      </c>
      <c r="C896" s="11" t="s">
        <v>14</v>
      </c>
      <c r="D896" s="11" t="s">
        <v>13</v>
      </c>
      <c r="E896" s="6">
        <f t="shared" ca="1" si="130"/>
        <v>198</v>
      </c>
      <c r="F896" s="6">
        <f t="shared" ca="1" si="133"/>
        <v>194</v>
      </c>
      <c r="G896" s="20">
        <f t="shared" ca="1" si="138"/>
        <v>145</v>
      </c>
      <c r="H896" s="20">
        <f t="shared" ca="1" si="139"/>
        <v>351</v>
      </c>
      <c r="I896" s="26">
        <v>3</v>
      </c>
    </row>
    <row r="897" spans="1:9">
      <c r="A897" s="3">
        <v>2014</v>
      </c>
      <c r="B897" s="3" t="s">
        <v>28</v>
      </c>
      <c r="C897" s="11" t="s">
        <v>14</v>
      </c>
      <c r="D897" s="11" t="s">
        <v>26</v>
      </c>
      <c r="E897" s="6">
        <f t="shared" ca="1" si="130"/>
        <v>169</v>
      </c>
      <c r="F897" s="6">
        <f t="shared" ca="1" si="133"/>
        <v>194</v>
      </c>
      <c r="G897" s="3">
        <f t="shared" ca="1" si="138"/>
        <v>145</v>
      </c>
      <c r="H897" s="3">
        <f t="shared" ca="1" si="139"/>
        <v>351</v>
      </c>
      <c r="I897" s="26">
        <v>3</v>
      </c>
    </row>
    <row r="898" spans="1:9">
      <c r="A898" s="20">
        <v>2015</v>
      </c>
      <c r="B898" s="20" t="s">
        <v>34</v>
      </c>
      <c r="C898" s="11" t="s">
        <v>14</v>
      </c>
      <c r="D898" s="11" t="s">
        <v>1</v>
      </c>
      <c r="E898" s="6">
        <f t="shared" ref="E898:E961" ca="1" si="140">VLOOKUP($D898,INDIRECT(A898&amp;"!B11:K27"),$I898,FALSE)</f>
        <v>626</v>
      </c>
      <c r="F898" s="6">
        <f t="shared" ca="1" si="133"/>
        <v>576</v>
      </c>
      <c r="G898" s="20">
        <f t="shared" ref="G898:G913" ca="1" si="141">MIN($E$898:$E$913)</f>
        <v>360</v>
      </c>
      <c r="H898" s="20">
        <f t="shared" ref="H898:H913" ca="1" si="142">MAX($E$898:$E$913)</f>
        <v>674</v>
      </c>
      <c r="I898" s="26">
        <v>10</v>
      </c>
    </row>
    <row r="899" spans="1:9">
      <c r="A899" s="20">
        <v>2015</v>
      </c>
      <c r="B899" s="20" t="s">
        <v>34</v>
      </c>
      <c r="C899" s="11" t="s">
        <v>14</v>
      </c>
      <c r="D899" s="11" t="s">
        <v>2</v>
      </c>
      <c r="E899" s="6">
        <f t="shared" ca="1" si="140"/>
        <v>674</v>
      </c>
      <c r="F899" s="6">
        <f t="shared" ref="F899:F962" ca="1" si="143">VLOOKUP($C899,INDIRECT(A899&amp;"!B11:K27"),$I899,FALSE)</f>
        <v>576</v>
      </c>
      <c r="G899" s="20">
        <f t="shared" ca="1" si="141"/>
        <v>360</v>
      </c>
      <c r="H899" s="20">
        <f t="shared" ca="1" si="142"/>
        <v>674</v>
      </c>
      <c r="I899" s="26">
        <v>10</v>
      </c>
    </row>
    <row r="900" spans="1:9">
      <c r="A900" s="20">
        <v>2015</v>
      </c>
      <c r="B900" s="20" t="s">
        <v>34</v>
      </c>
      <c r="C900" s="11" t="s">
        <v>14</v>
      </c>
      <c r="D900" s="12" t="s">
        <v>3</v>
      </c>
      <c r="E900" s="6">
        <f t="shared" ca="1" si="140"/>
        <v>531</v>
      </c>
      <c r="F900" s="6">
        <f t="shared" ca="1" si="143"/>
        <v>576</v>
      </c>
      <c r="G900" s="20">
        <f t="shared" ca="1" si="141"/>
        <v>360</v>
      </c>
      <c r="H900" s="20">
        <f t="shared" ca="1" si="142"/>
        <v>674</v>
      </c>
      <c r="I900" s="26">
        <v>10</v>
      </c>
    </row>
    <row r="901" spans="1:9">
      <c r="A901" s="20">
        <v>2015</v>
      </c>
      <c r="B901" s="20" t="s">
        <v>34</v>
      </c>
      <c r="C901" s="11" t="s">
        <v>14</v>
      </c>
      <c r="D901" s="11" t="s">
        <v>4</v>
      </c>
      <c r="E901" s="6">
        <f t="shared" ca="1" si="140"/>
        <v>431</v>
      </c>
      <c r="F901" s="6">
        <f t="shared" ca="1" si="143"/>
        <v>576</v>
      </c>
      <c r="G901" s="20">
        <f t="shared" ca="1" si="141"/>
        <v>360</v>
      </c>
      <c r="H901" s="20">
        <f t="shared" ca="1" si="142"/>
        <v>674</v>
      </c>
      <c r="I901" s="26">
        <v>10</v>
      </c>
    </row>
    <row r="902" spans="1:9">
      <c r="A902" s="20">
        <v>2015</v>
      </c>
      <c r="B902" s="20" t="s">
        <v>34</v>
      </c>
      <c r="C902" s="11" t="s">
        <v>14</v>
      </c>
      <c r="D902" s="12" t="s">
        <v>5</v>
      </c>
      <c r="E902" s="6">
        <f t="shared" ca="1" si="140"/>
        <v>404</v>
      </c>
      <c r="F902" s="6">
        <f t="shared" ca="1" si="143"/>
        <v>576</v>
      </c>
      <c r="G902" s="20">
        <f t="shared" ca="1" si="141"/>
        <v>360</v>
      </c>
      <c r="H902" s="20">
        <f t="shared" ca="1" si="142"/>
        <v>674</v>
      </c>
      <c r="I902" s="26">
        <v>10</v>
      </c>
    </row>
    <row r="903" spans="1:9">
      <c r="A903" s="20">
        <v>2015</v>
      </c>
      <c r="B903" s="20" t="s">
        <v>34</v>
      </c>
      <c r="C903" s="11" t="s">
        <v>14</v>
      </c>
      <c r="D903" s="12" t="s">
        <v>6</v>
      </c>
      <c r="E903" s="6">
        <f t="shared" ca="1" si="140"/>
        <v>608</v>
      </c>
      <c r="F903" s="6">
        <f t="shared" ca="1" si="143"/>
        <v>576</v>
      </c>
      <c r="G903" s="20">
        <f t="shared" ca="1" si="141"/>
        <v>360</v>
      </c>
      <c r="H903" s="20">
        <f t="shared" ca="1" si="142"/>
        <v>674</v>
      </c>
      <c r="I903" s="26">
        <v>10</v>
      </c>
    </row>
    <row r="904" spans="1:9">
      <c r="A904" s="20">
        <v>2015</v>
      </c>
      <c r="B904" s="20" t="s">
        <v>34</v>
      </c>
      <c r="C904" s="11" t="s">
        <v>14</v>
      </c>
      <c r="D904" s="11" t="s">
        <v>24</v>
      </c>
      <c r="E904" s="6">
        <f t="shared" ca="1" si="140"/>
        <v>626</v>
      </c>
      <c r="F904" s="6">
        <f t="shared" ca="1" si="143"/>
        <v>576</v>
      </c>
      <c r="G904" s="20">
        <f t="shared" ca="1" si="141"/>
        <v>360</v>
      </c>
      <c r="H904" s="20">
        <f t="shared" ca="1" si="142"/>
        <v>674</v>
      </c>
      <c r="I904" s="26">
        <v>10</v>
      </c>
    </row>
    <row r="905" spans="1:9">
      <c r="A905" s="20">
        <v>2015</v>
      </c>
      <c r="B905" s="20" t="s">
        <v>34</v>
      </c>
      <c r="C905" s="11" t="s">
        <v>14</v>
      </c>
      <c r="D905" s="11" t="s">
        <v>7</v>
      </c>
      <c r="E905" s="6">
        <f t="shared" ca="1" si="140"/>
        <v>360</v>
      </c>
      <c r="F905" s="6">
        <f t="shared" ca="1" si="143"/>
        <v>576</v>
      </c>
      <c r="G905" s="20">
        <f t="shared" ca="1" si="141"/>
        <v>360</v>
      </c>
      <c r="H905" s="20">
        <f t="shared" ca="1" si="142"/>
        <v>674</v>
      </c>
      <c r="I905" s="26">
        <v>10</v>
      </c>
    </row>
    <row r="906" spans="1:9">
      <c r="A906" s="20">
        <v>2015</v>
      </c>
      <c r="B906" s="20" t="s">
        <v>34</v>
      </c>
      <c r="C906" s="11" t="s">
        <v>14</v>
      </c>
      <c r="D906" s="11" t="s">
        <v>8</v>
      </c>
      <c r="E906" s="6">
        <f t="shared" ca="1" si="140"/>
        <v>589</v>
      </c>
      <c r="F906" s="6">
        <f t="shared" ca="1" si="143"/>
        <v>576</v>
      </c>
      <c r="G906" s="20">
        <f t="shared" ca="1" si="141"/>
        <v>360</v>
      </c>
      <c r="H906" s="20">
        <f t="shared" ca="1" si="142"/>
        <v>674</v>
      </c>
      <c r="I906" s="26">
        <v>10</v>
      </c>
    </row>
    <row r="907" spans="1:9">
      <c r="A907" s="20">
        <v>2015</v>
      </c>
      <c r="B907" s="20" t="s">
        <v>34</v>
      </c>
      <c r="C907" s="11" t="s">
        <v>14</v>
      </c>
      <c r="D907" s="11" t="s">
        <v>9</v>
      </c>
      <c r="E907" s="6">
        <f t="shared" ca="1" si="140"/>
        <v>575</v>
      </c>
      <c r="F907" s="6">
        <f t="shared" ca="1" si="143"/>
        <v>576</v>
      </c>
      <c r="G907" s="20">
        <f t="shared" ca="1" si="141"/>
        <v>360</v>
      </c>
      <c r="H907" s="20">
        <f t="shared" ca="1" si="142"/>
        <v>674</v>
      </c>
      <c r="I907" s="26">
        <v>10</v>
      </c>
    </row>
    <row r="908" spans="1:9">
      <c r="A908" s="20">
        <v>2015</v>
      </c>
      <c r="B908" s="20" t="s">
        <v>34</v>
      </c>
      <c r="C908" s="11" t="s">
        <v>14</v>
      </c>
      <c r="D908" s="11" t="s">
        <v>10</v>
      </c>
      <c r="E908" s="6">
        <f t="shared" ca="1" si="140"/>
        <v>645</v>
      </c>
      <c r="F908" s="6">
        <f t="shared" ca="1" si="143"/>
        <v>576</v>
      </c>
      <c r="G908" s="20">
        <f t="shared" ca="1" si="141"/>
        <v>360</v>
      </c>
      <c r="H908" s="20">
        <f t="shared" ca="1" si="142"/>
        <v>674</v>
      </c>
      <c r="I908" s="26">
        <v>10</v>
      </c>
    </row>
    <row r="909" spans="1:9">
      <c r="A909" s="20">
        <v>2015</v>
      </c>
      <c r="B909" s="20" t="s">
        <v>34</v>
      </c>
      <c r="C909" s="11" t="s">
        <v>14</v>
      </c>
      <c r="D909" s="11" t="s">
        <v>11</v>
      </c>
      <c r="E909" s="6">
        <f t="shared" ca="1" si="140"/>
        <v>588</v>
      </c>
      <c r="F909" s="6">
        <f t="shared" ca="1" si="143"/>
        <v>576</v>
      </c>
      <c r="G909" s="20">
        <f t="shared" ca="1" si="141"/>
        <v>360</v>
      </c>
      <c r="H909" s="20">
        <f t="shared" ca="1" si="142"/>
        <v>674</v>
      </c>
      <c r="I909" s="26">
        <v>10</v>
      </c>
    </row>
    <row r="910" spans="1:9">
      <c r="A910" s="20">
        <v>2015</v>
      </c>
      <c r="B910" s="20" t="s">
        <v>34</v>
      </c>
      <c r="C910" s="11" t="s">
        <v>14</v>
      </c>
      <c r="D910" s="11" t="s">
        <v>25</v>
      </c>
      <c r="E910" s="6">
        <f t="shared" ca="1" si="140"/>
        <v>386</v>
      </c>
      <c r="F910" s="6">
        <f t="shared" ca="1" si="143"/>
        <v>576</v>
      </c>
      <c r="G910" s="20">
        <f t="shared" ca="1" si="141"/>
        <v>360</v>
      </c>
      <c r="H910" s="20">
        <f t="shared" ca="1" si="142"/>
        <v>674</v>
      </c>
      <c r="I910" s="26">
        <v>10</v>
      </c>
    </row>
    <row r="911" spans="1:9">
      <c r="A911" s="20">
        <v>2015</v>
      </c>
      <c r="B911" s="20" t="s">
        <v>34</v>
      </c>
      <c r="C911" s="11" t="s">
        <v>14</v>
      </c>
      <c r="D911" s="11" t="s">
        <v>12</v>
      </c>
      <c r="E911" s="6">
        <f t="shared" ca="1" si="140"/>
        <v>380</v>
      </c>
      <c r="F911" s="6">
        <f t="shared" ca="1" si="143"/>
        <v>576</v>
      </c>
      <c r="G911" s="20">
        <f t="shared" ca="1" si="141"/>
        <v>360</v>
      </c>
      <c r="H911" s="20">
        <f t="shared" ca="1" si="142"/>
        <v>674</v>
      </c>
      <c r="I911" s="26">
        <v>10</v>
      </c>
    </row>
    <row r="912" spans="1:9">
      <c r="A912" s="20">
        <v>2015</v>
      </c>
      <c r="B912" s="20" t="s">
        <v>34</v>
      </c>
      <c r="C912" s="11" t="s">
        <v>14</v>
      </c>
      <c r="D912" s="11" t="s">
        <v>13</v>
      </c>
      <c r="E912" s="6">
        <f t="shared" ca="1" si="140"/>
        <v>600</v>
      </c>
      <c r="F912" s="6">
        <f t="shared" ca="1" si="143"/>
        <v>576</v>
      </c>
      <c r="G912" s="20">
        <f t="shared" ca="1" si="141"/>
        <v>360</v>
      </c>
      <c r="H912" s="20">
        <f t="shared" ca="1" si="142"/>
        <v>674</v>
      </c>
      <c r="I912" s="26">
        <v>10</v>
      </c>
    </row>
    <row r="913" spans="1:9">
      <c r="A913" s="20">
        <v>2015</v>
      </c>
      <c r="B913" s="3" t="s">
        <v>34</v>
      </c>
      <c r="C913" s="11" t="s">
        <v>14</v>
      </c>
      <c r="D913" s="11" t="s">
        <v>26</v>
      </c>
      <c r="E913" s="6">
        <f t="shared" ca="1" si="140"/>
        <v>405</v>
      </c>
      <c r="F913" s="6">
        <f t="shared" ca="1" si="143"/>
        <v>576</v>
      </c>
      <c r="G913" s="3">
        <f t="shared" ca="1" si="141"/>
        <v>360</v>
      </c>
      <c r="H913" s="3">
        <f t="shared" ca="1" si="142"/>
        <v>674</v>
      </c>
      <c r="I913" s="26">
        <v>10</v>
      </c>
    </row>
    <row r="914" spans="1:9">
      <c r="A914" s="20">
        <v>2015</v>
      </c>
      <c r="B914" s="20" t="s">
        <v>33</v>
      </c>
      <c r="C914" s="11" t="s">
        <v>14</v>
      </c>
      <c r="D914" s="11" t="s">
        <v>1</v>
      </c>
      <c r="E914" s="6">
        <f t="shared" ca="1" si="140"/>
        <v>176</v>
      </c>
      <c r="F914" s="6">
        <f t="shared" ca="1" si="143"/>
        <v>177</v>
      </c>
      <c r="G914" s="20">
        <f t="shared" ref="G914:G929" ca="1" si="144">MIN($E$914:$E$929)</f>
        <v>96</v>
      </c>
      <c r="H914" s="20">
        <f t="shared" ref="H914:H929" ca="1" si="145">MAX($E$914:$E$929)</f>
        <v>217</v>
      </c>
      <c r="I914" s="26">
        <v>9</v>
      </c>
    </row>
    <row r="915" spans="1:9">
      <c r="A915" s="20">
        <v>2015</v>
      </c>
      <c r="B915" s="20" t="s">
        <v>33</v>
      </c>
      <c r="C915" s="11" t="s">
        <v>14</v>
      </c>
      <c r="D915" s="11" t="s">
        <v>2</v>
      </c>
      <c r="E915" s="6">
        <f t="shared" ca="1" si="140"/>
        <v>188</v>
      </c>
      <c r="F915" s="6">
        <f t="shared" ca="1" si="143"/>
        <v>177</v>
      </c>
      <c r="G915" s="20">
        <f t="shared" ca="1" si="144"/>
        <v>96</v>
      </c>
      <c r="H915" s="20">
        <f t="shared" ca="1" si="145"/>
        <v>217</v>
      </c>
      <c r="I915" s="26">
        <v>9</v>
      </c>
    </row>
    <row r="916" spans="1:9">
      <c r="A916" s="20">
        <v>2015</v>
      </c>
      <c r="B916" s="20" t="s">
        <v>33</v>
      </c>
      <c r="C916" s="11" t="s">
        <v>14</v>
      </c>
      <c r="D916" s="12" t="s">
        <v>3</v>
      </c>
      <c r="E916" s="6">
        <f t="shared" ca="1" si="140"/>
        <v>173</v>
      </c>
      <c r="F916" s="6">
        <f t="shared" ca="1" si="143"/>
        <v>177</v>
      </c>
      <c r="G916" s="20">
        <f t="shared" ca="1" si="144"/>
        <v>96</v>
      </c>
      <c r="H916" s="20">
        <f t="shared" ca="1" si="145"/>
        <v>217</v>
      </c>
      <c r="I916" s="26">
        <v>9</v>
      </c>
    </row>
    <row r="917" spans="1:9">
      <c r="A917" s="20">
        <v>2015</v>
      </c>
      <c r="B917" s="20" t="s">
        <v>33</v>
      </c>
      <c r="C917" s="11" t="s">
        <v>14</v>
      </c>
      <c r="D917" s="11" t="s">
        <v>4</v>
      </c>
      <c r="E917" s="6">
        <f t="shared" ca="1" si="140"/>
        <v>203</v>
      </c>
      <c r="F917" s="6">
        <f t="shared" ca="1" si="143"/>
        <v>177</v>
      </c>
      <c r="G917" s="20">
        <f t="shared" ca="1" si="144"/>
        <v>96</v>
      </c>
      <c r="H917" s="20">
        <f t="shared" ca="1" si="145"/>
        <v>217</v>
      </c>
      <c r="I917" s="26">
        <v>9</v>
      </c>
    </row>
    <row r="918" spans="1:9">
      <c r="A918" s="20">
        <v>2015</v>
      </c>
      <c r="B918" s="20" t="s">
        <v>33</v>
      </c>
      <c r="C918" s="11" t="s">
        <v>14</v>
      </c>
      <c r="D918" s="12" t="s">
        <v>5</v>
      </c>
      <c r="E918" s="6">
        <f t="shared" ca="1" si="140"/>
        <v>167</v>
      </c>
      <c r="F918" s="6">
        <f t="shared" ca="1" si="143"/>
        <v>177</v>
      </c>
      <c r="G918" s="20">
        <f t="shared" ca="1" si="144"/>
        <v>96</v>
      </c>
      <c r="H918" s="20">
        <f t="shared" ca="1" si="145"/>
        <v>217</v>
      </c>
      <c r="I918" s="26">
        <v>9</v>
      </c>
    </row>
    <row r="919" spans="1:9">
      <c r="A919" s="20">
        <v>2015</v>
      </c>
      <c r="B919" s="20" t="s">
        <v>33</v>
      </c>
      <c r="C919" s="11" t="s">
        <v>14</v>
      </c>
      <c r="D919" s="12" t="s">
        <v>6</v>
      </c>
      <c r="E919" s="6">
        <f t="shared" ca="1" si="140"/>
        <v>169</v>
      </c>
      <c r="F919" s="6">
        <f t="shared" ca="1" si="143"/>
        <v>177</v>
      </c>
      <c r="G919" s="20">
        <f t="shared" ca="1" si="144"/>
        <v>96</v>
      </c>
      <c r="H919" s="20">
        <f t="shared" ca="1" si="145"/>
        <v>217</v>
      </c>
      <c r="I919" s="26">
        <v>9</v>
      </c>
    </row>
    <row r="920" spans="1:9">
      <c r="A920" s="20">
        <v>2015</v>
      </c>
      <c r="B920" s="20" t="s">
        <v>33</v>
      </c>
      <c r="C920" s="11" t="s">
        <v>14</v>
      </c>
      <c r="D920" s="11" t="s">
        <v>24</v>
      </c>
      <c r="E920" s="6">
        <f t="shared" ca="1" si="140"/>
        <v>173</v>
      </c>
      <c r="F920" s="6">
        <f t="shared" ca="1" si="143"/>
        <v>177</v>
      </c>
      <c r="G920" s="20">
        <f t="shared" ca="1" si="144"/>
        <v>96</v>
      </c>
      <c r="H920" s="20">
        <f t="shared" ca="1" si="145"/>
        <v>217</v>
      </c>
      <c r="I920" s="26">
        <v>9</v>
      </c>
    </row>
    <row r="921" spans="1:9">
      <c r="A921" s="20">
        <v>2015</v>
      </c>
      <c r="B921" s="20" t="s">
        <v>33</v>
      </c>
      <c r="C921" s="11" t="s">
        <v>14</v>
      </c>
      <c r="D921" s="11" t="s">
        <v>7</v>
      </c>
      <c r="E921" s="6">
        <f t="shared" ca="1" si="140"/>
        <v>153</v>
      </c>
      <c r="F921" s="6">
        <f t="shared" ca="1" si="143"/>
        <v>177</v>
      </c>
      <c r="G921" s="20">
        <f t="shared" ca="1" si="144"/>
        <v>96</v>
      </c>
      <c r="H921" s="20">
        <f t="shared" ca="1" si="145"/>
        <v>217</v>
      </c>
      <c r="I921" s="26">
        <v>9</v>
      </c>
    </row>
    <row r="922" spans="1:9">
      <c r="A922" s="20">
        <v>2015</v>
      </c>
      <c r="B922" s="20" t="s">
        <v>33</v>
      </c>
      <c r="C922" s="11" t="s">
        <v>14</v>
      </c>
      <c r="D922" s="11" t="s">
        <v>8</v>
      </c>
      <c r="E922" s="6">
        <f t="shared" ca="1" si="140"/>
        <v>196</v>
      </c>
      <c r="F922" s="6">
        <f t="shared" ca="1" si="143"/>
        <v>177</v>
      </c>
      <c r="G922" s="20">
        <f t="shared" ca="1" si="144"/>
        <v>96</v>
      </c>
      <c r="H922" s="20">
        <f t="shared" ca="1" si="145"/>
        <v>217</v>
      </c>
      <c r="I922" s="26">
        <v>9</v>
      </c>
    </row>
    <row r="923" spans="1:9">
      <c r="A923" s="20">
        <v>2015</v>
      </c>
      <c r="B923" s="20" t="s">
        <v>33</v>
      </c>
      <c r="C923" s="11" t="s">
        <v>14</v>
      </c>
      <c r="D923" s="11" t="s">
        <v>9</v>
      </c>
      <c r="E923" s="6">
        <f t="shared" ca="1" si="140"/>
        <v>177</v>
      </c>
      <c r="F923" s="6">
        <f t="shared" ca="1" si="143"/>
        <v>177</v>
      </c>
      <c r="G923" s="20">
        <f t="shared" ca="1" si="144"/>
        <v>96</v>
      </c>
      <c r="H923" s="20">
        <f t="shared" ca="1" si="145"/>
        <v>217</v>
      </c>
      <c r="I923" s="26">
        <v>9</v>
      </c>
    </row>
    <row r="924" spans="1:9">
      <c r="A924" s="20">
        <v>2015</v>
      </c>
      <c r="B924" s="20" t="s">
        <v>33</v>
      </c>
      <c r="C924" s="11" t="s">
        <v>14</v>
      </c>
      <c r="D924" s="11" t="s">
        <v>10</v>
      </c>
      <c r="E924" s="6">
        <f t="shared" ca="1" si="140"/>
        <v>210</v>
      </c>
      <c r="F924" s="6">
        <f t="shared" ca="1" si="143"/>
        <v>177</v>
      </c>
      <c r="G924" s="20">
        <f t="shared" ca="1" si="144"/>
        <v>96</v>
      </c>
      <c r="H924" s="20">
        <f t="shared" ca="1" si="145"/>
        <v>217</v>
      </c>
      <c r="I924" s="26">
        <v>9</v>
      </c>
    </row>
    <row r="925" spans="1:9">
      <c r="A925" s="20">
        <v>2015</v>
      </c>
      <c r="B925" s="20" t="s">
        <v>33</v>
      </c>
      <c r="C925" s="11" t="s">
        <v>14</v>
      </c>
      <c r="D925" s="11" t="s">
        <v>11</v>
      </c>
      <c r="E925" s="6">
        <f t="shared" ca="1" si="140"/>
        <v>189</v>
      </c>
      <c r="F925" s="6">
        <f t="shared" ca="1" si="143"/>
        <v>177</v>
      </c>
      <c r="G925" s="20">
        <f t="shared" ca="1" si="144"/>
        <v>96</v>
      </c>
      <c r="H925" s="20">
        <f t="shared" ca="1" si="145"/>
        <v>217</v>
      </c>
      <c r="I925" s="26">
        <v>9</v>
      </c>
    </row>
    <row r="926" spans="1:9">
      <c r="A926" s="20">
        <v>2015</v>
      </c>
      <c r="B926" s="20" t="s">
        <v>33</v>
      </c>
      <c r="C926" s="11" t="s">
        <v>14</v>
      </c>
      <c r="D926" s="11" t="s">
        <v>25</v>
      </c>
      <c r="E926" s="6">
        <f t="shared" ca="1" si="140"/>
        <v>96</v>
      </c>
      <c r="F926" s="6">
        <f t="shared" ca="1" si="143"/>
        <v>177</v>
      </c>
      <c r="G926" s="20">
        <f t="shared" ca="1" si="144"/>
        <v>96</v>
      </c>
      <c r="H926" s="20">
        <f t="shared" ca="1" si="145"/>
        <v>217</v>
      </c>
      <c r="I926" s="26">
        <v>9</v>
      </c>
    </row>
    <row r="927" spans="1:9">
      <c r="A927" s="20">
        <v>2015</v>
      </c>
      <c r="B927" s="20" t="s">
        <v>33</v>
      </c>
      <c r="C927" s="11" t="s">
        <v>14</v>
      </c>
      <c r="D927" s="11" t="s">
        <v>12</v>
      </c>
      <c r="E927" s="6">
        <f t="shared" ca="1" si="140"/>
        <v>123</v>
      </c>
      <c r="F927" s="6">
        <f t="shared" ca="1" si="143"/>
        <v>177</v>
      </c>
      <c r="G927" s="20">
        <f t="shared" ca="1" si="144"/>
        <v>96</v>
      </c>
      <c r="H927" s="20">
        <f t="shared" ca="1" si="145"/>
        <v>217</v>
      </c>
      <c r="I927" s="26">
        <v>9</v>
      </c>
    </row>
    <row r="928" spans="1:9">
      <c r="A928" s="20">
        <v>2015</v>
      </c>
      <c r="B928" s="20" t="s">
        <v>33</v>
      </c>
      <c r="C928" s="11" t="s">
        <v>14</v>
      </c>
      <c r="D928" s="11" t="s">
        <v>13</v>
      </c>
      <c r="E928" s="6">
        <f t="shared" ca="1" si="140"/>
        <v>217</v>
      </c>
      <c r="F928" s="6">
        <f t="shared" ca="1" si="143"/>
        <v>177</v>
      </c>
      <c r="G928" s="20">
        <f t="shared" ca="1" si="144"/>
        <v>96</v>
      </c>
      <c r="H928" s="20">
        <f t="shared" ca="1" si="145"/>
        <v>217</v>
      </c>
      <c r="I928" s="26">
        <v>9</v>
      </c>
    </row>
    <row r="929" spans="1:9">
      <c r="A929" s="20">
        <v>2015</v>
      </c>
      <c r="B929" s="3" t="s">
        <v>33</v>
      </c>
      <c r="C929" s="11" t="s">
        <v>14</v>
      </c>
      <c r="D929" s="11" t="s">
        <v>26</v>
      </c>
      <c r="E929" s="6">
        <f t="shared" ca="1" si="140"/>
        <v>151</v>
      </c>
      <c r="F929" s="6">
        <f t="shared" ca="1" si="143"/>
        <v>177</v>
      </c>
      <c r="G929" s="3">
        <f t="shared" ca="1" si="144"/>
        <v>96</v>
      </c>
      <c r="H929" s="3">
        <f t="shared" ca="1" si="145"/>
        <v>217</v>
      </c>
      <c r="I929" s="26">
        <v>9</v>
      </c>
    </row>
    <row r="930" spans="1:9">
      <c r="A930" s="20">
        <v>2015</v>
      </c>
      <c r="B930" s="21" t="s">
        <v>42</v>
      </c>
      <c r="C930" s="11" t="s">
        <v>14</v>
      </c>
      <c r="D930" s="11" t="s">
        <v>1</v>
      </c>
      <c r="E930" s="6">
        <f t="shared" ca="1" si="140"/>
        <v>425</v>
      </c>
      <c r="F930" s="6">
        <f t="shared" ca="1" si="143"/>
        <v>374</v>
      </c>
      <c r="G930" s="20">
        <f t="shared" ref="G930:G945" ca="1" si="146">MIN($E$930:$E$945)</f>
        <v>187</v>
      </c>
      <c r="H930" s="20">
        <f t="shared" ref="H930:H945" ca="1" si="147">MAX($E$930:$E$945)</f>
        <v>452</v>
      </c>
      <c r="I930" s="26">
        <v>8</v>
      </c>
    </row>
    <row r="931" spans="1:9">
      <c r="A931" s="20">
        <v>2015</v>
      </c>
      <c r="B931" s="20" t="s">
        <v>42</v>
      </c>
      <c r="C931" s="11" t="s">
        <v>14</v>
      </c>
      <c r="D931" s="11" t="s">
        <v>2</v>
      </c>
      <c r="E931" s="6">
        <f t="shared" ca="1" si="140"/>
        <v>452</v>
      </c>
      <c r="F931" s="6">
        <f t="shared" ca="1" si="143"/>
        <v>374</v>
      </c>
      <c r="G931" s="20">
        <f t="shared" ca="1" si="146"/>
        <v>187</v>
      </c>
      <c r="H931" s="20">
        <f t="shared" ca="1" si="147"/>
        <v>452</v>
      </c>
      <c r="I931" s="26">
        <v>8</v>
      </c>
    </row>
    <row r="932" spans="1:9">
      <c r="A932" s="20">
        <v>2015</v>
      </c>
      <c r="B932" s="20" t="s">
        <v>42</v>
      </c>
      <c r="C932" s="11" t="s">
        <v>14</v>
      </c>
      <c r="D932" s="12" t="s">
        <v>3</v>
      </c>
      <c r="E932" s="6">
        <f t="shared" ca="1" si="140"/>
        <v>348</v>
      </c>
      <c r="F932" s="6">
        <f t="shared" ca="1" si="143"/>
        <v>374</v>
      </c>
      <c r="G932" s="20">
        <f t="shared" ca="1" si="146"/>
        <v>187</v>
      </c>
      <c r="H932" s="20">
        <f t="shared" ca="1" si="147"/>
        <v>452</v>
      </c>
      <c r="I932" s="26">
        <v>8</v>
      </c>
    </row>
    <row r="933" spans="1:9">
      <c r="A933" s="20">
        <v>2015</v>
      </c>
      <c r="B933" s="20" t="s">
        <v>42</v>
      </c>
      <c r="C933" s="11" t="s">
        <v>14</v>
      </c>
      <c r="D933" s="11" t="s">
        <v>4</v>
      </c>
      <c r="E933" s="6">
        <f t="shared" ca="1" si="140"/>
        <v>327</v>
      </c>
      <c r="F933" s="6">
        <f t="shared" ca="1" si="143"/>
        <v>374</v>
      </c>
      <c r="G933" s="20">
        <f t="shared" ca="1" si="146"/>
        <v>187</v>
      </c>
      <c r="H933" s="20">
        <f t="shared" ca="1" si="147"/>
        <v>452</v>
      </c>
      <c r="I933" s="26">
        <v>8</v>
      </c>
    </row>
    <row r="934" spans="1:9">
      <c r="A934" s="20">
        <v>2015</v>
      </c>
      <c r="B934" s="20" t="s">
        <v>42</v>
      </c>
      <c r="C934" s="11" t="s">
        <v>14</v>
      </c>
      <c r="D934" s="12" t="s">
        <v>5</v>
      </c>
      <c r="E934" s="6">
        <f t="shared" ca="1" si="140"/>
        <v>307</v>
      </c>
      <c r="F934" s="6">
        <f t="shared" ca="1" si="143"/>
        <v>374</v>
      </c>
      <c r="G934" s="20">
        <f t="shared" ca="1" si="146"/>
        <v>187</v>
      </c>
      <c r="H934" s="20">
        <f t="shared" ca="1" si="147"/>
        <v>452</v>
      </c>
      <c r="I934" s="26">
        <v>8</v>
      </c>
    </row>
    <row r="935" spans="1:9">
      <c r="A935" s="20">
        <v>2015</v>
      </c>
      <c r="B935" s="20" t="s">
        <v>42</v>
      </c>
      <c r="C935" s="11" t="s">
        <v>14</v>
      </c>
      <c r="D935" s="12" t="s">
        <v>6</v>
      </c>
      <c r="E935" s="6">
        <f t="shared" ca="1" si="140"/>
        <v>426</v>
      </c>
      <c r="F935" s="6">
        <f t="shared" ca="1" si="143"/>
        <v>374</v>
      </c>
      <c r="G935" s="20">
        <f t="shared" ca="1" si="146"/>
        <v>187</v>
      </c>
      <c r="H935" s="20">
        <f t="shared" ca="1" si="147"/>
        <v>452</v>
      </c>
      <c r="I935" s="26">
        <v>8</v>
      </c>
    </row>
    <row r="936" spans="1:9">
      <c r="A936" s="20">
        <v>2015</v>
      </c>
      <c r="B936" s="20" t="s">
        <v>42</v>
      </c>
      <c r="C936" s="11" t="s">
        <v>14</v>
      </c>
      <c r="D936" s="11" t="s">
        <v>24</v>
      </c>
      <c r="E936" s="6">
        <f t="shared" ca="1" si="140"/>
        <v>412</v>
      </c>
      <c r="F936" s="6">
        <f t="shared" ca="1" si="143"/>
        <v>374</v>
      </c>
      <c r="G936" s="20">
        <f t="shared" ca="1" si="146"/>
        <v>187</v>
      </c>
      <c r="H936" s="20">
        <f t="shared" ca="1" si="147"/>
        <v>452</v>
      </c>
      <c r="I936" s="26">
        <v>8</v>
      </c>
    </row>
    <row r="937" spans="1:9">
      <c r="A937" s="20">
        <v>2015</v>
      </c>
      <c r="B937" s="20" t="s">
        <v>42</v>
      </c>
      <c r="C937" s="11" t="s">
        <v>14</v>
      </c>
      <c r="D937" s="11" t="s">
        <v>7</v>
      </c>
      <c r="E937" s="6">
        <f t="shared" ca="1" si="140"/>
        <v>217</v>
      </c>
      <c r="F937" s="6">
        <f t="shared" ca="1" si="143"/>
        <v>374</v>
      </c>
      <c r="G937" s="20">
        <f t="shared" ca="1" si="146"/>
        <v>187</v>
      </c>
      <c r="H937" s="20">
        <f t="shared" ca="1" si="147"/>
        <v>452</v>
      </c>
      <c r="I937" s="26">
        <v>8</v>
      </c>
    </row>
    <row r="938" spans="1:9">
      <c r="A938" s="20">
        <v>2015</v>
      </c>
      <c r="B938" s="20" t="s">
        <v>42</v>
      </c>
      <c r="C938" s="11" t="s">
        <v>14</v>
      </c>
      <c r="D938" s="11" t="s">
        <v>8</v>
      </c>
      <c r="E938" s="6">
        <f t="shared" ca="1" si="140"/>
        <v>342</v>
      </c>
      <c r="F938" s="6">
        <f t="shared" ca="1" si="143"/>
        <v>374</v>
      </c>
      <c r="G938" s="20">
        <f t="shared" ca="1" si="146"/>
        <v>187</v>
      </c>
      <c r="H938" s="20">
        <f t="shared" ca="1" si="147"/>
        <v>452</v>
      </c>
      <c r="I938" s="26">
        <v>8</v>
      </c>
    </row>
    <row r="939" spans="1:9">
      <c r="A939" s="20">
        <v>2015</v>
      </c>
      <c r="B939" s="20" t="s">
        <v>42</v>
      </c>
      <c r="C939" s="11" t="s">
        <v>14</v>
      </c>
      <c r="D939" s="11" t="s">
        <v>9</v>
      </c>
      <c r="E939" s="6">
        <f t="shared" ca="1" si="140"/>
        <v>373</v>
      </c>
      <c r="F939" s="6">
        <f t="shared" ca="1" si="143"/>
        <v>374</v>
      </c>
      <c r="G939" s="20">
        <f t="shared" ca="1" si="146"/>
        <v>187</v>
      </c>
      <c r="H939" s="20">
        <f t="shared" ca="1" si="147"/>
        <v>452</v>
      </c>
      <c r="I939" s="26">
        <v>8</v>
      </c>
    </row>
    <row r="940" spans="1:9">
      <c r="A940" s="20">
        <v>2015</v>
      </c>
      <c r="B940" s="20" t="s">
        <v>42</v>
      </c>
      <c r="C940" s="11" t="s">
        <v>14</v>
      </c>
      <c r="D940" s="11" t="s">
        <v>10</v>
      </c>
      <c r="E940" s="6">
        <f t="shared" ca="1" si="140"/>
        <v>426</v>
      </c>
      <c r="F940" s="6">
        <f t="shared" ca="1" si="143"/>
        <v>374</v>
      </c>
      <c r="G940" s="20">
        <f t="shared" ca="1" si="146"/>
        <v>187</v>
      </c>
      <c r="H940" s="20">
        <f t="shared" ca="1" si="147"/>
        <v>452</v>
      </c>
      <c r="I940" s="26">
        <v>8</v>
      </c>
    </row>
    <row r="941" spans="1:9">
      <c r="A941" s="20">
        <v>2015</v>
      </c>
      <c r="B941" s="20" t="s">
        <v>42</v>
      </c>
      <c r="C941" s="11" t="s">
        <v>14</v>
      </c>
      <c r="D941" s="11" t="s">
        <v>11</v>
      </c>
      <c r="E941" s="6">
        <f t="shared" ca="1" si="140"/>
        <v>359</v>
      </c>
      <c r="F941" s="6">
        <f t="shared" ca="1" si="143"/>
        <v>374</v>
      </c>
      <c r="G941" s="20">
        <f t="shared" ca="1" si="146"/>
        <v>187</v>
      </c>
      <c r="H941" s="20">
        <f t="shared" ca="1" si="147"/>
        <v>452</v>
      </c>
      <c r="I941" s="26">
        <v>8</v>
      </c>
    </row>
    <row r="942" spans="1:9">
      <c r="A942" s="20">
        <v>2015</v>
      </c>
      <c r="B942" s="20" t="s">
        <v>42</v>
      </c>
      <c r="C942" s="11" t="s">
        <v>14</v>
      </c>
      <c r="D942" s="11" t="s">
        <v>25</v>
      </c>
      <c r="E942" s="6">
        <f t="shared" ca="1" si="140"/>
        <v>212</v>
      </c>
      <c r="F942" s="6">
        <f t="shared" ca="1" si="143"/>
        <v>374</v>
      </c>
      <c r="G942" s="20">
        <f t="shared" ca="1" si="146"/>
        <v>187</v>
      </c>
      <c r="H942" s="20">
        <f t="shared" ca="1" si="147"/>
        <v>452</v>
      </c>
      <c r="I942" s="26">
        <v>8</v>
      </c>
    </row>
    <row r="943" spans="1:9">
      <c r="A943" s="20">
        <v>2015</v>
      </c>
      <c r="B943" s="20" t="s">
        <v>42</v>
      </c>
      <c r="C943" s="11" t="s">
        <v>14</v>
      </c>
      <c r="D943" s="11" t="s">
        <v>12</v>
      </c>
      <c r="E943" s="6">
        <f t="shared" ca="1" si="140"/>
        <v>187</v>
      </c>
      <c r="F943" s="6">
        <f t="shared" ca="1" si="143"/>
        <v>374</v>
      </c>
      <c r="G943" s="20">
        <f t="shared" ca="1" si="146"/>
        <v>187</v>
      </c>
      <c r="H943" s="20">
        <f t="shared" ca="1" si="147"/>
        <v>452</v>
      </c>
      <c r="I943" s="26">
        <v>8</v>
      </c>
    </row>
    <row r="944" spans="1:9">
      <c r="A944" s="20">
        <v>2015</v>
      </c>
      <c r="B944" s="20" t="s">
        <v>42</v>
      </c>
      <c r="C944" s="11" t="s">
        <v>14</v>
      </c>
      <c r="D944" s="11" t="s">
        <v>13</v>
      </c>
      <c r="E944" s="6">
        <f t="shared" ca="1" si="140"/>
        <v>408</v>
      </c>
      <c r="F944" s="6">
        <f t="shared" ca="1" si="143"/>
        <v>374</v>
      </c>
      <c r="G944" s="20">
        <f t="shared" ca="1" si="146"/>
        <v>187</v>
      </c>
      <c r="H944" s="20">
        <f t="shared" ca="1" si="147"/>
        <v>452</v>
      </c>
      <c r="I944" s="26">
        <v>8</v>
      </c>
    </row>
    <row r="945" spans="1:9">
      <c r="A945" s="20">
        <v>2015</v>
      </c>
      <c r="B945" s="3" t="s">
        <v>42</v>
      </c>
      <c r="C945" s="11" t="s">
        <v>14</v>
      </c>
      <c r="D945" s="11" t="s">
        <v>26</v>
      </c>
      <c r="E945" s="6">
        <f t="shared" ca="1" si="140"/>
        <v>217</v>
      </c>
      <c r="F945" s="6">
        <f t="shared" ca="1" si="143"/>
        <v>374</v>
      </c>
      <c r="G945" s="3">
        <f t="shared" ca="1" si="146"/>
        <v>187</v>
      </c>
      <c r="H945" s="3">
        <f t="shared" ca="1" si="147"/>
        <v>452</v>
      </c>
      <c r="I945" s="26">
        <v>8</v>
      </c>
    </row>
    <row r="946" spans="1:9">
      <c r="A946" s="20">
        <v>2015</v>
      </c>
      <c r="B946" s="21" t="s">
        <v>32</v>
      </c>
      <c r="C946" s="11" t="s">
        <v>14</v>
      </c>
      <c r="D946" s="11" t="s">
        <v>1</v>
      </c>
      <c r="E946" s="6">
        <f t="shared" ca="1" si="140"/>
        <v>66</v>
      </c>
      <c r="F946" s="6">
        <f t="shared" ca="1" si="143"/>
        <v>66</v>
      </c>
      <c r="G946" s="20">
        <f t="shared" ref="G946:G961" ca="1" si="148">MIN($E$946:$E$961)</f>
        <v>66</v>
      </c>
      <c r="H946" s="20">
        <f t="shared" ref="H946:H961" ca="1" si="149">MAX($E$946:$E$961)</f>
        <v>66</v>
      </c>
      <c r="I946" s="26">
        <v>7</v>
      </c>
    </row>
    <row r="947" spans="1:9">
      <c r="A947" s="20">
        <v>2015</v>
      </c>
      <c r="B947" s="20" t="s">
        <v>32</v>
      </c>
      <c r="C947" s="11" t="s">
        <v>14</v>
      </c>
      <c r="D947" s="11" t="s">
        <v>2</v>
      </c>
      <c r="E947" s="6">
        <f t="shared" ca="1" si="140"/>
        <v>66</v>
      </c>
      <c r="F947" s="6">
        <f t="shared" ca="1" si="143"/>
        <v>66</v>
      </c>
      <c r="G947" s="20">
        <f t="shared" ca="1" si="148"/>
        <v>66</v>
      </c>
      <c r="H947" s="20">
        <f t="shared" ca="1" si="149"/>
        <v>66</v>
      </c>
      <c r="I947" s="26">
        <v>7</v>
      </c>
    </row>
    <row r="948" spans="1:9">
      <c r="A948" s="20">
        <v>2015</v>
      </c>
      <c r="B948" s="20" t="s">
        <v>32</v>
      </c>
      <c r="C948" s="11" t="s">
        <v>14</v>
      </c>
      <c r="D948" s="12" t="s">
        <v>3</v>
      </c>
      <c r="E948" s="6">
        <f t="shared" ca="1" si="140"/>
        <v>66</v>
      </c>
      <c r="F948" s="6">
        <f t="shared" ca="1" si="143"/>
        <v>66</v>
      </c>
      <c r="G948" s="20">
        <f t="shared" ca="1" si="148"/>
        <v>66</v>
      </c>
      <c r="H948" s="20">
        <f t="shared" ca="1" si="149"/>
        <v>66</v>
      </c>
      <c r="I948" s="26">
        <v>7</v>
      </c>
    </row>
    <row r="949" spans="1:9">
      <c r="A949" s="20">
        <v>2015</v>
      </c>
      <c r="B949" s="20" t="s">
        <v>32</v>
      </c>
      <c r="C949" s="11" t="s">
        <v>14</v>
      </c>
      <c r="D949" s="11" t="s">
        <v>4</v>
      </c>
      <c r="E949" s="6">
        <f t="shared" ca="1" si="140"/>
        <v>66</v>
      </c>
      <c r="F949" s="6">
        <f t="shared" ca="1" si="143"/>
        <v>66</v>
      </c>
      <c r="G949" s="20">
        <f t="shared" ca="1" si="148"/>
        <v>66</v>
      </c>
      <c r="H949" s="20">
        <f t="shared" ca="1" si="149"/>
        <v>66</v>
      </c>
      <c r="I949" s="26">
        <v>7</v>
      </c>
    </row>
    <row r="950" spans="1:9">
      <c r="A950" s="20">
        <v>2015</v>
      </c>
      <c r="B950" s="20" t="s">
        <v>32</v>
      </c>
      <c r="C950" s="11" t="s">
        <v>14</v>
      </c>
      <c r="D950" s="12" t="s">
        <v>5</v>
      </c>
      <c r="E950" s="6">
        <f t="shared" ca="1" si="140"/>
        <v>66</v>
      </c>
      <c r="F950" s="6">
        <f t="shared" ca="1" si="143"/>
        <v>66</v>
      </c>
      <c r="G950" s="20">
        <f t="shared" ca="1" si="148"/>
        <v>66</v>
      </c>
      <c r="H950" s="20">
        <f t="shared" ca="1" si="149"/>
        <v>66</v>
      </c>
      <c r="I950" s="26">
        <v>7</v>
      </c>
    </row>
    <row r="951" spans="1:9">
      <c r="A951" s="20">
        <v>2015</v>
      </c>
      <c r="B951" s="20" t="s">
        <v>32</v>
      </c>
      <c r="C951" s="11" t="s">
        <v>14</v>
      </c>
      <c r="D951" s="12" t="s">
        <v>6</v>
      </c>
      <c r="E951" s="6">
        <f t="shared" ca="1" si="140"/>
        <v>66</v>
      </c>
      <c r="F951" s="6">
        <f t="shared" ca="1" si="143"/>
        <v>66</v>
      </c>
      <c r="G951" s="20">
        <f t="shared" ca="1" si="148"/>
        <v>66</v>
      </c>
      <c r="H951" s="20">
        <f t="shared" ca="1" si="149"/>
        <v>66</v>
      </c>
      <c r="I951" s="26">
        <v>7</v>
      </c>
    </row>
    <row r="952" spans="1:9">
      <c r="A952" s="20">
        <v>2015</v>
      </c>
      <c r="B952" s="20" t="s">
        <v>32</v>
      </c>
      <c r="C952" s="11" t="s">
        <v>14</v>
      </c>
      <c r="D952" s="11" t="s">
        <v>24</v>
      </c>
      <c r="E952" s="6">
        <f t="shared" ca="1" si="140"/>
        <v>66</v>
      </c>
      <c r="F952" s="6">
        <f t="shared" ca="1" si="143"/>
        <v>66</v>
      </c>
      <c r="G952" s="20">
        <f t="shared" ca="1" si="148"/>
        <v>66</v>
      </c>
      <c r="H952" s="20">
        <f t="shared" ca="1" si="149"/>
        <v>66</v>
      </c>
      <c r="I952" s="26">
        <v>7</v>
      </c>
    </row>
    <row r="953" spans="1:9">
      <c r="A953" s="20">
        <v>2015</v>
      </c>
      <c r="B953" s="20" t="s">
        <v>32</v>
      </c>
      <c r="C953" s="11" t="s">
        <v>14</v>
      </c>
      <c r="D953" s="11" t="s">
        <v>7</v>
      </c>
      <c r="E953" s="6">
        <f t="shared" ca="1" si="140"/>
        <v>66</v>
      </c>
      <c r="F953" s="6">
        <f t="shared" ca="1" si="143"/>
        <v>66</v>
      </c>
      <c r="G953" s="20">
        <f t="shared" ca="1" si="148"/>
        <v>66</v>
      </c>
      <c r="H953" s="20">
        <f t="shared" ca="1" si="149"/>
        <v>66</v>
      </c>
      <c r="I953" s="26">
        <v>7</v>
      </c>
    </row>
    <row r="954" spans="1:9">
      <c r="A954" s="20">
        <v>2015</v>
      </c>
      <c r="B954" s="20" t="s">
        <v>32</v>
      </c>
      <c r="C954" s="11" t="s">
        <v>14</v>
      </c>
      <c r="D954" s="11" t="s">
        <v>8</v>
      </c>
      <c r="E954" s="6">
        <f t="shared" ca="1" si="140"/>
        <v>66</v>
      </c>
      <c r="F954" s="6">
        <f t="shared" ca="1" si="143"/>
        <v>66</v>
      </c>
      <c r="G954" s="20">
        <f t="shared" ca="1" si="148"/>
        <v>66</v>
      </c>
      <c r="H954" s="20">
        <f t="shared" ca="1" si="149"/>
        <v>66</v>
      </c>
      <c r="I954" s="26">
        <v>7</v>
      </c>
    </row>
    <row r="955" spans="1:9">
      <c r="A955" s="20">
        <v>2015</v>
      </c>
      <c r="B955" s="20" t="s">
        <v>32</v>
      </c>
      <c r="C955" s="11" t="s">
        <v>14</v>
      </c>
      <c r="D955" s="11" t="s">
        <v>9</v>
      </c>
      <c r="E955" s="6">
        <f t="shared" ca="1" si="140"/>
        <v>66</v>
      </c>
      <c r="F955" s="6">
        <f t="shared" ca="1" si="143"/>
        <v>66</v>
      </c>
      <c r="G955" s="20">
        <f t="shared" ca="1" si="148"/>
        <v>66</v>
      </c>
      <c r="H955" s="20">
        <f t="shared" ca="1" si="149"/>
        <v>66</v>
      </c>
      <c r="I955" s="26">
        <v>7</v>
      </c>
    </row>
    <row r="956" spans="1:9">
      <c r="A956" s="20">
        <v>2015</v>
      </c>
      <c r="B956" s="20" t="s">
        <v>32</v>
      </c>
      <c r="C956" s="11" t="s">
        <v>14</v>
      </c>
      <c r="D956" s="11" t="s">
        <v>10</v>
      </c>
      <c r="E956" s="6">
        <f t="shared" ca="1" si="140"/>
        <v>66</v>
      </c>
      <c r="F956" s="6">
        <f t="shared" ca="1" si="143"/>
        <v>66</v>
      </c>
      <c r="G956" s="20">
        <f t="shared" ca="1" si="148"/>
        <v>66</v>
      </c>
      <c r="H956" s="20">
        <f t="shared" ca="1" si="149"/>
        <v>66</v>
      </c>
      <c r="I956" s="26">
        <v>7</v>
      </c>
    </row>
    <row r="957" spans="1:9">
      <c r="A957" s="20">
        <v>2015</v>
      </c>
      <c r="B957" s="20" t="s">
        <v>32</v>
      </c>
      <c r="C957" s="11" t="s">
        <v>14</v>
      </c>
      <c r="D957" s="11" t="s">
        <v>11</v>
      </c>
      <c r="E957" s="6">
        <f t="shared" ca="1" si="140"/>
        <v>66</v>
      </c>
      <c r="F957" s="6">
        <f t="shared" ca="1" si="143"/>
        <v>66</v>
      </c>
      <c r="G957" s="20">
        <f t="shared" ca="1" si="148"/>
        <v>66</v>
      </c>
      <c r="H957" s="20">
        <f t="shared" ca="1" si="149"/>
        <v>66</v>
      </c>
      <c r="I957" s="26">
        <v>7</v>
      </c>
    </row>
    <row r="958" spans="1:9">
      <c r="A958" s="20">
        <v>2015</v>
      </c>
      <c r="B958" s="20" t="s">
        <v>32</v>
      </c>
      <c r="C958" s="11" t="s">
        <v>14</v>
      </c>
      <c r="D958" s="11" t="s">
        <v>25</v>
      </c>
      <c r="E958" s="6">
        <f t="shared" ca="1" si="140"/>
        <v>66</v>
      </c>
      <c r="F958" s="6">
        <f t="shared" ca="1" si="143"/>
        <v>66</v>
      </c>
      <c r="G958" s="20">
        <f t="shared" ca="1" si="148"/>
        <v>66</v>
      </c>
      <c r="H958" s="20">
        <f t="shared" ca="1" si="149"/>
        <v>66</v>
      </c>
      <c r="I958" s="26">
        <v>7</v>
      </c>
    </row>
    <row r="959" spans="1:9">
      <c r="A959" s="20">
        <v>2015</v>
      </c>
      <c r="B959" s="20" t="s">
        <v>32</v>
      </c>
      <c r="C959" s="11" t="s">
        <v>14</v>
      </c>
      <c r="D959" s="11" t="s">
        <v>12</v>
      </c>
      <c r="E959" s="6">
        <f t="shared" ca="1" si="140"/>
        <v>66</v>
      </c>
      <c r="F959" s="6">
        <f t="shared" ca="1" si="143"/>
        <v>66</v>
      </c>
      <c r="G959" s="20">
        <f t="shared" ca="1" si="148"/>
        <v>66</v>
      </c>
      <c r="H959" s="20">
        <f t="shared" ca="1" si="149"/>
        <v>66</v>
      </c>
      <c r="I959" s="26">
        <v>7</v>
      </c>
    </row>
    <row r="960" spans="1:9">
      <c r="A960" s="20">
        <v>2015</v>
      </c>
      <c r="B960" s="20" t="s">
        <v>32</v>
      </c>
      <c r="C960" s="11" t="s">
        <v>14</v>
      </c>
      <c r="D960" s="11" t="s">
        <v>13</v>
      </c>
      <c r="E960" s="6">
        <f t="shared" ca="1" si="140"/>
        <v>66</v>
      </c>
      <c r="F960" s="6">
        <f t="shared" ca="1" si="143"/>
        <v>66</v>
      </c>
      <c r="G960" s="20">
        <f t="shared" ca="1" si="148"/>
        <v>66</v>
      </c>
      <c r="H960" s="20">
        <f t="shared" ca="1" si="149"/>
        <v>66</v>
      </c>
      <c r="I960" s="26">
        <v>7</v>
      </c>
    </row>
    <row r="961" spans="1:9">
      <c r="A961" s="20">
        <v>2015</v>
      </c>
      <c r="B961" s="3" t="s">
        <v>32</v>
      </c>
      <c r="C961" s="11" t="s">
        <v>14</v>
      </c>
      <c r="D961" s="11" t="s">
        <v>26</v>
      </c>
      <c r="E961" s="6">
        <f t="shared" ca="1" si="140"/>
        <v>66</v>
      </c>
      <c r="F961" s="6">
        <f t="shared" ca="1" si="143"/>
        <v>66</v>
      </c>
      <c r="G961" s="3">
        <f t="shared" ca="1" si="148"/>
        <v>66</v>
      </c>
      <c r="H961" s="3">
        <f t="shared" ca="1" si="149"/>
        <v>66</v>
      </c>
      <c r="I961" s="26">
        <v>7</v>
      </c>
    </row>
    <row r="962" spans="1:9">
      <c r="A962" s="20">
        <v>2015</v>
      </c>
      <c r="B962" s="21" t="s">
        <v>31</v>
      </c>
      <c r="C962" s="11" t="s">
        <v>14</v>
      </c>
      <c r="D962" s="11" t="s">
        <v>1</v>
      </c>
      <c r="E962" s="6">
        <f t="shared" ref="E962:E1025" ca="1" si="150">VLOOKUP($D962,INDIRECT(A962&amp;"!B11:K27"),$I962,FALSE)</f>
        <v>58</v>
      </c>
      <c r="F962" s="6">
        <f t="shared" ca="1" si="143"/>
        <v>54</v>
      </c>
      <c r="G962" s="20">
        <f t="shared" ref="G962:G977" ca="1" si="151">MIN($E$962:$E$977)</f>
        <v>36</v>
      </c>
      <c r="H962" s="20">
        <f t="shared" ref="H962:H977" ca="1" si="152">MAX($E$962:$E$977)</f>
        <v>67</v>
      </c>
      <c r="I962" s="26">
        <v>6</v>
      </c>
    </row>
    <row r="963" spans="1:9">
      <c r="A963" s="20">
        <v>2015</v>
      </c>
      <c r="B963" s="20" t="s">
        <v>31</v>
      </c>
      <c r="C963" s="11" t="s">
        <v>14</v>
      </c>
      <c r="D963" s="11" t="s">
        <v>2</v>
      </c>
      <c r="E963" s="6">
        <f t="shared" ca="1" si="150"/>
        <v>53</v>
      </c>
      <c r="F963" s="6">
        <f t="shared" ref="F963:F1026" ca="1" si="153">VLOOKUP($C963,INDIRECT(A963&amp;"!B11:K27"),$I963,FALSE)</f>
        <v>54</v>
      </c>
      <c r="G963" s="20">
        <f t="shared" ca="1" si="151"/>
        <v>36</v>
      </c>
      <c r="H963" s="20">
        <f t="shared" ca="1" si="152"/>
        <v>67</v>
      </c>
      <c r="I963" s="26">
        <v>6</v>
      </c>
    </row>
    <row r="964" spans="1:9">
      <c r="A964" s="20">
        <v>2015</v>
      </c>
      <c r="B964" s="20" t="s">
        <v>31</v>
      </c>
      <c r="C964" s="11" t="s">
        <v>14</v>
      </c>
      <c r="D964" s="12" t="s">
        <v>3</v>
      </c>
      <c r="E964" s="6">
        <f t="shared" ca="1" si="150"/>
        <v>45</v>
      </c>
      <c r="F964" s="6">
        <f t="shared" ca="1" si="153"/>
        <v>54</v>
      </c>
      <c r="G964" s="20">
        <f t="shared" ca="1" si="151"/>
        <v>36</v>
      </c>
      <c r="H964" s="20">
        <f t="shared" ca="1" si="152"/>
        <v>67</v>
      </c>
      <c r="I964" s="26">
        <v>6</v>
      </c>
    </row>
    <row r="965" spans="1:9">
      <c r="A965" s="20">
        <v>2015</v>
      </c>
      <c r="B965" s="20" t="s">
        <v>31</v>
      </c>
      <c r="C965" s="11" t="s">
        <v>14</v>
      </c>
      <c r="D965" s="11" t="s">
        <v>4</v>
      </c>
      <c r="E965" s="6">
        <f t="shared" ca="1" si="150"/>
        <v>65</v>
      </c>
      <c r="F965" s="6">
        <f t="shared" ca="1" si="153"/>
        <v>54</v>
      </c>
      <c r="G965" s="20">
        <f t="shared" ca="1" si="151"/>
        <v>36</v>
      </c>
      <c r="H965" s="20">
        <f t="shared" ca="1" si="152"/>
        <v>67</v>
      </c>
      <c r="I965" s="26">
        <v>6</v>
      </c>
    </row>
    <row r="966" spans="1:9">
      <c r="A966" s="20">
        <v>2015</v>
      </c>
      <c r="B966" s="20" t="s">
        <v>31</v>
      </c>
      <c r="C966" s="11" t="s">
        <v>14</v>
      </c>
      <c r="D966" s="12" t="s">
        <v>5</v>
      </c>
      <c r="E966" s="6">
        <f t="shared" ca="1" si="150"/>
        <v>46</v>
      </c>
      <c r="F966" s="6">
        <f t="shared" ca="1" si="153"/>
        <v>54</v>
      </c>
      <c r="G966" s="20">
        <f t="shared" ca="1" si="151"/>
        <v>36</v>
      </c>
      <c r="H966" s="20">
        <f t="shared" ca="1" si="152"/>
        <v>67</v>
      </c>
      <c r="I966" s="26">
        <v>6</v>
      </c>
    </row>
    <row r="967" spans="1:9">
      <c r="A967" s="20">
        <v>2015</v>
      </c>
      <c r="B967" s="20" t="s">
        <v>31</v>
      </c>
      <c r="C967" s="11" t="s">
        <v>14</v>
      </c>
      <c r="D967" s="12" t="s">
        <v>6</v>
      </c>
      <c r="E967" s="6">
        <f t="shared" ca="1" si="150"/>
        <v>36</v>
      </c>
      <c r="F967" s="6">
        <f t="shared" ca="1" si="153"/>
        <v>54</v>
      </c>
      <c r="G967" s="20">
        <f t="shared" ca="1" si="151"/>
        <v>36</v>
      </c>
      <c r="H967" s="20">
        <f t="shared" ca="1" si="152"/>
        <v>67</v>
      </c>
      <c r="I967" s="26">
        <v>6</v>
      </c>
    </row>
    <row r="968" spans="1:9">
      <c r="A968" s="20">
        <v>2015</v>
      </c>
      <c r="B968" s="20" t="s">
        <v>31</v>
      </c>
      <c r="C968" s="11" t="s">
        <v>14</v>
      </c>
      <c r="D968" s="11" t="s">
        <v>24</v>
      </c>
      <c r="E968" s="6">
        <f t="shared" ca="1" si="150"/>
        <v>52</v>
      </c>
      <c r="F968" s="6">
        <f t="shared" ca="1" si="153"/>
        <v>54</v>
      </c>
      <c r="G968" s="20">
        <f t="shared" ca="1" si="151"/>
        <v>36</v>
      </c>
      <c r="H968" s="20">
        <f t="shared" ca="1" si="152"/>
        <v>67</v>
      </c>
      <c r="I968" s="26">
        <v>6</v>
      </c>
    </row>
    <row r="969" spans="1:9">
      <c r="A969" s="20">
        <v>2015</v>
      </c>
      <c r="B969" s="20" t="s">
        <v>31</v>
      </c>
      <c r="C969" s="11" t="s">
        <v>14</v>
      </c>
      <c r="D969" s="11" t="s">
        <v>7</v>
      </c>
      <c r="E969" s="6">
        <f t="shared" ca="1" si="150"/>
        <v>58</v>
      </c>
      <c r="F969" s="6">
        <f t="shared" ca="1" si="153"/>
        <v>54</v>
      </c>
      <c r="G969" s="20">
        <f t="shared" ca="1" si="151"/>
        <v>36</v>
      </c>
      <c r="H969" s="20">
        <f t="shared" ca="1" si="152"/>
        <v>67</v>
      </c>
      <c r="I969" s="26">
        <v>6</v>
      </c>
    </row>
    <row r="970" spans="1:9">
      <c r="A970" s="20">
        <v>2015</v>
      </c>
      <c r="B970" s="20" t="s">
        <v>31</v>
      </c>
      <c r="C970" s="11" t="s">
        <v>14</v>
      </c>
      <c r="D970" s="11" t="s">
        <v>8</v>
      </c>
      <c r="E970" s="6">
        <f t="shared" ca="1" si="150"/>
        <v>55</v>
      </c>
      <c r="F970" s="6">
        <f t="shared" ca="1" si="153"/>
        <v>54</v>
      </c>
      <c r="G970" s="20">
        <f t="shared" ca="1" si="151"/>
        <v>36</v>
      </c>
      <c r="H970" s="20">
        <f t="shared" ca="1" si="152"/>
        <v>67</v>
      </c>
      <c r="I970" s="26">
        <v>6</v>
      </c>
    </row>
    <row r="971" spans="1:9">
      <c r="A971" s="20">
        <v>2015</v>
      </c>
      <c r="B971" s="20" t="s">
        <v>31</v>
      </c>
      <c r="C971" s="11" t="s">
        <v>14</v>
      </c>
      <c r="D971" s="11" t="s">
        <v>9</v>
      </c>
      <c r="E971" s="6">
        <f t="shared" ca="1" si="150"/>
        <v>53</v>
      </c>
      <c r="F971" s="6">
        <f t="shared" ca="1" si="153"/>
        <v>54</v>
      </c>
      <c r="G971" s="20">
        <f t="shared" ca="1" si="151"/>
        <v>36</v>
      </c>
      <c r="H971" s="20">
        <f t="shared" ca="1" si="152"/>
        <v>67</v>
      </c>
      <c r="I971" s="26">
        <v>6</v>
      </c>
    </row>
    <row r="972" spans="1:9">
      <c r="A972" s="20">
        <v>2015</v>
      </c>
      <c r="B972" s="20" t="s">
        <v>31</v>
      </c>
      <c r="C972" s="11" t="s">
        <v>14</v>
      </c>
      <c r="D972" s="11" t="s">
        <v>10</v>
      </c>
      <c r="E972" s="6">
        <f t="shared" ca="1" si="150"/>
        <v>56</v>
      </c>
      <c r="F972" s="6">
        <f t="shared" ca="1" si="153"/>
        <v>54</v>
      </c>
      <c r="G972" s="20">
        <f t="shared" ca="1" si="151"/>
        <v>36</v>
      </c>
      <c r="H972" s="20">
        <f t="shared" ca="1" si="152"/>
        <v>67</v>
      </c>
      <c r="I972" s="26">
        <v>6</v>
      </c>
    </row>
    <row r="973" spans="1:9">
      <c r="A973" s="20">
        <v>2015</v>
      </c>
      <c r="B973" s="20" t="s">
        <v>31</v>
      </c>
      <c r="C973" s="11" t="s">
        <v>14</v>
      </c>
      <c r="D973" s="11" t="s">
        <v>11</v>
      </c>
      <c r="E973" s="6">
        <f t="shared" ca="1" si="150"/>
        <v>59</v>
      </c>
      <c r="F973" s="6">
        <f t="shared" ca="1" si="153"/>
        <v>54</v>
      </c>
      <c r="G973" s="20">
        <f t="shared" ca="1" si="151"/>
        <v>36</v>
      </c>
      <c r="H973" s="20">
        <f t="shared" ca="1" si="152"/>
        <v>67</v>
      </c>
      <c r="I973" s="26">
        <v>6</v>
      </c>
    </row>
    <row r="974" spans="1:9">
      <c r="A974" s="20">
        <v>2015</v>
      </c>
      <c r="B974" s="20" t="s">
        <v>31</v>
      </c>
      <c r="C974" s="11" t="s">
        <v>14</v>
      </c>
      <c r="D974" s="11" t="s">
        <v>25</v>
      </c>
      <c r="E974" s="6">
        <f t="shared" ca="1" si="150"/>
        <v>57</v>
      </c>
      <c r="F974" s="6">
        <f t="shared" ca="1" si="153"/>
        <v>54</v>
      </c>
      <c r="G974" s="20">
        <f t="shared" ca="1" si="151"/>
        <v>36</v>
      </c>
      <c r="H974" s="20">
        <f t="shared" ca="1" si="152"/>
        <v>67</v>
      </c>
      <c r="I974" s="26">
        <v>6</v>
      </c>
    </row>
    <row r="975" spans="1:9">
      <c r="A975" s="20">
        <v>2015</v>
      </c>
      <c r="B975" s="20" t="s">
        <v>31</v>
      </c>
      <c r="C975" s="11" t="s">
        <v>14</v>
      </c>
      <c r="D975" s="11" t="s">
        <v>12</v>
      </c>
      <c r="E975" s="6">
        <f t="shared" ca="1" si="150"/>
        <v>63</v>
      </c>
      <c r="F975" s="6">
        <f t="shared" ca="1" si="153"/>
        <v>54</v>
      </c>
      <c r="G975" s="20">
        <f t="shared" ca="1" si="151"/>
        <v>36</v>
      </c>
      <c r="H975" s="20">
        <f t="shared" ca="1" si="152"/>
        <v>67</v>
      </c>
      <c r="I975" s="26">
        <v>6</v>
      </c>
    </row>
    <row r="976" spans="1:9">
      <c r="A976" s="20">
        <v>2015</v>
      </c>
      <c r="B976" s="20" t="s">
        <v>31</v>
      </c>
      <c r="C976" s="11" t="s">
        <v>14</v>
      </c>
      <c r="D976" s="11" t="s">
        <v>13</v>
      </c>
      <c r="E976" s="6">
        <f t="shared" ca="1" si="150"/>
        <v>47</v>
      </c>
      <c r="F976" s="6">
        <f t="shared" ca="1" si="153"/>
        <v>54</v>
      </c>
      <c r="G976" s="20">
        <f t="shared" ca="1" si="151"/>
        <v>36</v>
      </c>
      <c r="H976" s="20">
        <f t="shared" ca="1" si="152"/>
        <v>67</v>
      </c>
      <c r="I976" s="26">
        <v>6</v>
      </c>
    </row>
    <row r="977" spans="1:9">
      <c r="A977" s="20">
        <v>2015</v>
      </c>
      <c r="B977" s="3" t="s">
        <v>31</v>
      </c>
      <c r="C977" s="11" t="s">
        <v>14</v>
      </c>
      <c r="D977" s="11" t="s">
        <v>26</v>
      </c>
      <c r="E977" s="6">
        <f t="shared" ca="1" si="150"/>
        <v>67</v>
      </c>
      <c r="F977" s="6">
        <f t="shared" ca="1" si="153"/>
        <v>54</v>
      </c>
      <c r="G977" s="3">
        <f t="shared" ca="1" si="151"/>
        <v>36</v>
      </c>
      <c r="H977" s="3">
        <f t="shared" ca="1" si="152"/>
        <v>67</v>
      </c>
      <c r="I977" s="26">
        <v>6</v>
      </c>
    </row>
    <row r="978" spans="1:9">
      <c r="A978" s="20">
        <v>2015</v>
      </c>
      <c r="B978" s="21" t="s">
        <v>30</v>
      </c>
      <c r="C978" s="11" t="s">
        <v>14</v>
      </c>
      <c r="D978" s="11" t="s">
        <v>1</v>
      </c>
      <c r="E978" s="6">
        <f t="shared" ca="1" si="150"/>
        <v>296</v>
      </c>
      <c r="F978" s="6">
        <f t="shared" ca="1" si="153"/>
        <v>340</v>
      </c>
      <c r="G978" s="21">
        <f ca="1">MIN($E$978:$E$993)</f>
        <v>265</v>
      </c>
      <c r="H978" s="20">
        <f ca="1">MAX($E$978:$E$993)</f>
        <v>494</v>
      </c>
      <c r="I978" s="26">
        <v>5</v>
      </c>
    </row>
    <row r="979" spans="1:9">
      <c r="A979" s="20">
        <v>2015</v>
      </c>
      <c r="B979" s="20" t="s">
        <v>30</v>
      </c>
      <c r="C979" s="11" t="s">
        <v>14</v>
      </c>
      <c r="D979" s="11" t="s">
        <v>2</v>
      </c>
      <c r="E979" s="6">
        <f t="shared" ca="1" si="150"/>
        <v>287</v>
      </c>
      <c r="F979" s="6">
        <f t="shared" ca="1" si="153"/>
        <v>340</v>
      </c>
      <c r="G979" s="20">
        <f t="shared" ref="G979:G993" ca="1" si="154">MIN($E$978:$E$993)</f>
        <v>265</v>
      </c>
      <c r="H979" s="20">
        <f t="shared" ref="H979:H993" ca="1" si="155">MAX($E$978:$E$993)</f>
        <v>494</v>
      </c>
      <c r="I979" s="26">
        <v>5</v>
      </c>
    </row>
    <row r="980" spans="1:9">
      <c r="A980" s="20">
        <v>2015</v>
      </c>
      <c r="B980" s="20" t="s">
        <v>30</v>
      </c>
      <c r="C980" s="11" t="s">
        <v>14</v>
      </c>
      <c r="D980" s="12" t="s">
        <v>3</v>
      </c>
      <c r="E980" s="6">
        <f t="shared" ca="1" si="150"/>
        <v>381</v>
      </c>
      <c r="F980" s="6">
        <f t="shared" ca="1" si="153"/>
        <v>340</v>
      </c>
      <c r="G980" s="20">
        <f t="shared" ca="1" si="154"/>
        <v>265</v>
      </c>
      <c r="H980" s="20">
        <f t="shared" ca="1" si="155"/>
        <v>494</v>
      </c>
      <c r="I980" s="26">
        <v>5</v>
      </c>
    </row>
    <row r="981" spans="1:9">
      <c r="A981" s="20">
        <v>2015</v>
      </c>
      <c r="B981" s="20" t="s">
        <v>30</v>
      </c>
      <c r="C981" s="11" t="s">
        <v>14</v>
      </c>
      <c r="D981" s="11" t="s">
        <v>4</v>
      </c>
      <c r="E981" s="6">
        <f t="shared" ca="1" si="150"/>
        <v>462</v>
      </c>
      <c r="F981" s="6">
        <f t="shared" ca="1" si="153"/>
        <v>340</v>
      </c>
      <c r="G981" s="20">
        <f t="shared" ca="1" si="154"/>
        <v>265</v>
      </c>
      <c r="H981" s="20">
        <f t="shared" ca="1" si="155"/>
        <v>494</v>
      </c>
      <c r="I981" s="26">
        <v>5</v>
      </c>
    </row>
    <row r="982" spans="1:9">
      <c r="A982" s="20">
        <v>2015</v>
      </c>
      <c r="B982" s="20" t="s">
        <v>30</v>
      </c>
      <c r="C982" s="11" t="s">
        <v>14</v>
      </c>
      <c r="D982" s="12" t="s">
        <v>5</v>
      </c>
      <c r="E982" s="6">
        <f t="shared" ca="1" si="150"/>
        <v>314</v>
      </c>
      <c r="F982" s="6">
        <f t="shared" ca="1" si="153"/>
        <v>340</v>
      </c>
      <c r="G982" s="20">
        <f t="shared" ca="1" si="154"/>
        <v>265</v>
      </c>
      <c r="H982" s="20">
        <f t="shared" ca="1" si="155"/>
        <v>494</v>
      </c>
      <c r="I982" s="26">
        <v>5</v>
      </c>
    </row>
    <row r="983" spans="1:9">
      <c r="A983" s="20">
        <v>2015</v>
      </c>
      <c r="B983" s="20" t="s">
        <v>30</v>
      </c>
      <c r="C983" s="11" t="s">
        <v>14</v>
      </c>
      <c r="D983" s="12" t="s">
        <v>6</v>
      </c>
      <c r="E983" s="6">
        <f t="shared" ca="1" si="150"/>
        <v>265</v>
      </c>
      <c r="F983" s="6">
        <f t="shared" ca="1" si="153"/>
        <v>340</v>
      </c>
      <c r="G983" s="20">
        <f t="shared" ca="1" si="154"/>
        <v>265</v>
      </c>
      <c r="H983" s="20">
        <f t="shared" ca="1" si="155"/>
        <v>494</v>
      </c>
      <c r="I983" s="26">
        <v>5</v>
      </c>
    </row>
    <row r="984" spans="1:9">
      <c r="A984" s="20">
        <v>2015</v>
      </c>
      <c r="B984" s="20" t="s">
        <v>30</v>
      </c>
      <c r="C984" s="11" t="s">
        <v>14</v>
      </c>
      <c r="D984" s="11" t="s">
        <v>24</v>
      </c>
      <c r="E984" s="6">
        <f t="shared" ca="1" si="150"/>
        <v>325</v>
      </c>
      <c r="F984" s="6">
        <f t="shared" ca="1" si="153"/>
        <v>340</v>
      </c>
      <c r="G984" s="20">
        <f t="shared" ca="1" si="154"/>
        <v>265</v>
      </c>
      <c r="H984" s="20">
        <f t="shared" ca="1" si="155"/>
        <v>494</v>
      </c>
      <c r="I984" s="26">
        <v>5</v>
      </c>
    </row>
    <row r="985" spans="1:9">
      <c r="A985" s="20">
        <v>2015</v>
      </c>
      <c r="B985" s="20" t="s">
        <v>30</v>
      </c>
      <c r="C985" s="11" t="s">
        <v>14</v>
      </c>
      <c r="D985" s="11" t="s">
        <v>7</v>
      </c>
      <c r="E985" s="6">
        <f t="shared" ca="1" si="150"/>
        <v>471</v>
      </c>
      <c r="F985" s="6">
        <f t="shared" ca="1" si="153"/>
        <v>340</v>
      </c>
      <c r="G985" s="20">
        <f t="shared" ca="1" si="154"/>
        <v>265</v>
      </c>
      <c r="H985" s="20">
        <f t="shared" ca="1" si="155"/>
        <v>494</v>
      </c>
      <c r="I985" s="26">
        <v>5</v>
      </c>
    </row>
    <row r="986" spans="1:9">
      <c r="A986" s="20">
        <v>2015</v>
      </c>
      <c r="B986" s="20" t="s">
        <v>30</v>
      </c>
      <c r="C986" s="11" t="s">
        <v>14</v>
      </c>
      <c r="D986" s="11" t="s">
        <v>8</v>
      </c>
      <c r="E986" s="6">
        <f t="shared" ca="1" si="150"/>
        <v>352</v>
      </c>
      <c r="F986" s="6">
        <f t="shared" ca="1" si="153"/>
        <v>340</v>
      </c>
      <c r="G986" s="20">
        <f t="shared" ca="1" si="154"/>
        <v>265</v>
      </c>
      <c r="H986" s="20">
        <f t="shared" ca="1" si="155"/>
        <v>494</v>
      </c>
      <c r="I986" s="26">
        <v>5</v>
      </c>
    </row>
    <row r="987" spans="1:9">
      <c r="A987" s="20">
        <v>2015</v>
      </c>
      <c r="B987" s="20" t="s">
        <v>30</v>
      </c>
      <c r="C987" s="11" t="s">
        <v>14</v>
      </c>
      <c r="D987" s="11" t="s">
        <v>9</v>
      </c>
      <c r="E987" s="6">
        <f t="shared" ca="1" si="150"/>
        <v>331</v>
      </c>
      <c r="F987" s="6">
        <f t="shared" ca="1" si="153"/>
        <v>340</v>
      </c>
      <c r="G987" s="20">
        <f t="shared" ca="1" si="154"/>
        <v>265</v>
      </c>
      <c r="H987" s="20">
        <f t="shared" ca="1" si="155"/>
        <v>494</v>
      </c>
      <c r="I987" s="26">
        <v>5</v>
      </c>
    </row>
    <row r="988" spans="1:9">
      <c r="A988" s="20">
        <v>2015</v>
      </c>
      <c r="B988" s="20" t="s">
        <v>30</v>
      </c>
      <c r="C988" s="11" t="s">
        <v>14</v>
      </c>
      <c r="D988" s="11" t="s">
        <v>10</v>
      </c>
      <c r="E988" s="6">
        <f t="shared" ca="1" si="150"/>
        <v>315</v>
      </c>
      <c r="F988" s="6">
        <f t="shared" ca="1" si="153"/>
        <v>340</v>
      </c>
      <c r="G988" s="20">
        <f t="shared" ca="1" si="154"/>
        <v>265</v>
      </c>
      <c r="H988" s="20">
        <f t="shared" ca="1" si="155"/>
        <v>494</v>
      </c>
      <c r="I988" s="26">
        <v>5</v>
      </c>
    </row>
    <row r="989" spans="1:9">
      <c r="A989" s="20">
        <v>2015</v>
      </c>
      <c r="B989" s="20" t="s">
        <v>30</v>
      </c>
      <c r="C989" s="11" t="s">
        <v>14</v>
      </c>
      <c r="D989" s="11" t="s">
        <v>11</v>
      </c>
      <c r="E989" s="6">
        <f t="shared" ca="1" si="150"/>
        <v>357</v>
      </c>
      <c r="F989" s="6">
        <f t="shared" ca="1" si="153"/>
        <v>340</v>
      </c>
      <c r="G989" s="20">
        <f t="shared" ca="1" si="154"/>
        <v>265</v>
      </c>
      <c r="H989" s="20">
        <f t="shared" ca="1" si="155"/>
        <v>494</v>
      </c>
      <c r="I989" s="26">
        <v>5</v>
      </c>
    </row>
    <row r="990" spans="1:9">
      <c r="A990" s="20">
        <v>2015</v>
      </c>
      <c r="B990" s="20" t="s">
        <v>30</v>
      </c>
      <c r="C990" s="11" t="s">
        <v>14</v>
      </c>
      <c r="D990" s="11" t="s">
        <v>25</v>
      </c>
      <c r="E990" s="6">
        <f t="shared" ca="1" si="150"/>
        <v>461</v>
      </c>
      <c r="F990" s="6">
        <f t="shared" ca="1" si="153"/>
        <v>340</v>
      </c>
      <c r="G990" s="20">
        <f t="shared" ca="1" si="154"/>
        <v>265</v>
      </c>
      <c r="H990" s="20">
        <f t="shared" ca="1" si="155"/>
        <v>494</v>
      </c>
      <c r="I990" s="26">
        <v>5</v>
      </c>
    </row>
    <row r="991" spans="1:9">
      <c r="A991" s="20">
        <v>2015</v>
      </c>
      <c r="B991" s="20" t="s">
        <v>30</v>
      </c>
      <c r="C991" s="11" t="s">
        <v>14</v>
      </c>
      <c r="D991" s="11" t="s">
        <v>12</v>
      </c>
      <c r="E991" s="6">
        <f t="shared" ca="1" si="150"/>
        <v>494</v>
      </c>
      <c r="F991" s="6">
        <f t="shared" ca="1" si="153"/>
        <v>340</v>
      </c>
      <c r="G991" s="20">
        <f t="shared" ca="1" si="154"/>
        <v>265</v>
      </c>
      <c r="H991" s="20">
        <f t="shared" ca="1" si="155"/>
        <v>494</v>
      </c>
      <c r="I991" s="26">
        <v>5</v>
      </c>
    </row>
    <row r="992" spans="1:9">
      <c r="A992" s="20">
        <v>2015</v>
      </c>
      <c r="B992" s="20" t="s">
        <v>30</v>
      </c>
      <c r="C992" s="11" t="s">
        <v>14</v>
      </c>
      <c r="D992" s="11" t="s">
        <v>13</v>
      </c>
      <c r="E992" s="6">
        <f t="shared" ca="1" si="150"/>
        <v>305</v>
      </c>
      <c r="F992" s="6">
        <f t="shared" ca="1" si="153"/>
        <v>340</v>
      </c>
      <c r="G992" s="20">
        <f t="shared" ca="1" si="154"/>
        <v>265</v>
      </c>
      <c r="H992" s="20">
        <f t="shared" ca="1" si="155"/>
        <v>494</v>
      </c>
      <c r="I992" s="26">
        <v>5</v>
      </c>
    </row>
    <row r="993" spans="1:9">
      <c r="A993" s="20">
        <v>2015</v>
      </c>
      <c r="B993" s="3" t="s">
        <v>30</v>
      </c>
      <c r="C993" s="11" t="s">
        <v>14</v>
      </c>
      <c r="D993" s="11" t="s">
        <v>26</v>
      </c>
      <c r="E993" s="6">
        <f t="shared" ca="1" si="150"/>
        <v>431</v>
      </c>
      <c r="F993" s="6">
        <f t="shared" ca="1" si="153"/>
        <v>340</v>
      </c>
      <c r="G993" s="3">
        <f t="shared" ca="1" si="154"/>
        <v>265</v>
      </c>
      <c r="H993" s="3">
        <f t="shared" ca="1" si="155"/>
        <v>494</v>
      </c>
      <c r="I993" s="26">
        <v>5</v>
      </c>
    </row>
    <row r="994" spans="1:9">
      <c r="A994" s="20">
        <v>2015</v>
      </c>
      <c r="B994" s="20" t="s">
        <v>29</v>
      </c>
      <c r="C994" s="11" t="s">
        <v>14</v>
      </c>
      <c r="D994" s="11" t="s">
        <v>1</v>
      </c>
      <c r="E994" s="6">
        <f t="shared" ca="1" si="150"/>
        <v>2266</v>
      </c>
      <c r="F994" s="6">
        <f t="shared" ca="1" si="153"/>
        <v>2435</v>
      </c>
      <c r="G994" s="20">
        <f t="shared" ref="G994:G1009" ca="1" si="156">MIN($E$994:$E$1009)</f>
        <v>2265</v>
      </c>
      <c r="H994" s="22">
        <f t="shared" ref="H994:H1009" ca="1" si="157">MAX($E$994:$E$1009)</f>
        <v>2882</v>
      </c>
      <c r="I994" s="26">
        <v>4</v>
      </c>
    </row>
    <row r="995" spans="1:9">
      <c r="A995" s="20">
        <v>2015</v>
      </c>
      <c r="B995" s="20" t="s">
        <v>29</v>
      </c>
      <c r="C995" s="11" t="s">
        <v>14</v>
      </c>
      <c r="D995" s="11" t="s">
        <v>2</v>
      </c>
      <c r="E995" s="6">
        <f t="shared" ca="1" si="150"/>
        <v>2310</v>
      </c>
      <c r="F995" s="6">
        <f t="shared" ca="1" si="153"/>
        <v>2435</v>
      </c>
      <c r="G995" s="20">
        <f t="shared" ca="1" si="156"/>
        <v>2265</v>
      </c>
      <c r="H995" s="22">
        <f t="shared" ca="1" si="157"/>
        <v>2882</v>
      </c>
      <c r="I995" s="26">
        <v>4</v>
      </c>
    </row>
    <row r="996" spans="1:9">
      <c r="A996" s="20">
        <v>2015</v>
      </c>
      <c r="B996" s="20" t="s">
        <v>29</v>
      </c>
      <c r="C996" s="11" t="s">
        <v>14</v>
      </c>
      <c r="D996" s="12" t="s">
        <v>3</v>
      </c>
      <c r="E996" s="6">
        <f t="shared" ca="1" si="150"/>
        <v>2505</v>
      </c>
      <c r="F996" s="6">
        <f t="shared" ca="1" si="153"/>
        <v>2435</v>
      </c>
      <c r="G996" s="20">
        <f t="shared" ca="1" si="156"/>
        <v>2265</v>
      </c>
      <c r="H996" s="22">
        <f t="shared" ca="1" si="157"/>
        <v>2882</v>
      </c>
      <c r="I996" s="26">
        <v>4</v>
      </c>
    </row>
    <row r="997" spans="1:9">
      <c r="A997" s="20">
        <v>2015</v>
      </c>
      <c r="B997" s="20" t="s">
        <v>29</v>
      </c>
      <c r="C997" s="11" t="s">
        <v>14</v>
      </c>
      <c r="D997" s="11" t="s">
        <v>4</v>
      </c>
      <c r="E997" s="6">
        <f t="shared" ca="1" si="150"/>
        <v>2793</v>
      </c>
      <c r="F997" s="6">
        <f t="shared" ca="1" si="153"/>
        <v>2435</v>
      </c>
      <c r="G997" s="20">
        <f t="shared" ca="1" si="156"/>
        <v>2265</v>
      </c>
      <c r="H997" s="22">
        <f t="shared" ca="1" si="157"/>
        <v>2882</v>
      </c>
      <c r="I997" s="26">
        <v>4</v>
      </c>
    </row>
    <row r="998" spans="1:9">
      <c r="A998" s="20">
        <v>2015</v>
      </c>
      <c r="B998" s="20" t="s">
        <v>29</v>
      </c>
      <c r="C998" s="11" t="s">
        <v>14</v>
      </c>
      <c r="D998" s="12" t="s">
        <v>5</v>
      </c>
      <c r="E998" s="6">
        <f t="shared" ca="1" si="150"/>
        <v>2300</v>
      </c>
      <c r="F998" s="6">
        <f t="shared" ca="1" si="153"/>
        <v>2435</v>
      </c>
      <c r="G998" s="20">
        <f t="shared" ca="1" si="156"/>
        <v>2265</v>
      </c>
      <c r="H998" s="22">
        <f t="shared" ca="1" si="157"/>
        <v>2882</v>
      </c>
      <c r="I998" s="26">
        <v>4</v>
      </c>
    </row>
    <row r="999" spans="1:9">
      <c r="A999" s="20">
        <v>2015</v>
      </c>
      <c r="B999" s="20" t="s">
        <v>29</v>
      </c>
      <c r="C999" s="11" t="s">
        <v>14</v>
      </c>
      <c r="D999" s="12" t="s">
        <v>6</v>
      </c>
      <c r="E999" s="6">
        <f t="shared" ca="1" si="150"/>
        <v>2265</v>
      </c>
      <c r="F999" s="6">
        <f t="shared" ca="1" si="153"/>
        <v>2435</v>
      </c>
      <c r="G999" s="20">
        <f t="shared" ca="1" si="156"/>
        <v>2265</v>
      </c>
      <c r="H999" s="22">
        <f t="shared" ca="1" si="157"/>
        <v>2882</v>
      </c>
      <c r="I999" s="26">
        <v>4</v>
      </c>
    </row>
    <row r="1000" spans="1:9">
      <c r="A1000" s="20">
        <v>2015</v>
      </c>
      <c r="B1000" s="20" t="s">
        <v>29</v>
      </c>
      <c r="C1000" s="11" t="s">
        <v>14</v>
      </c>
      <c r="D1000" s="11" t="s">
        <v>24</v>
      </c>
      <c r="E1000" s="6">
        <f t="shared" ca="1" si="150"/>
        <v>2378</v>
      </c>
      <c r="F1000" s="6">
        <f t="shared" ca="1" si="153"/>
        <v>2435</v>
      </c>
      <c r="G1000" s="20">
        <f t="shared" ca="1" si="156"/>
        <v>2265</v>
      </c>
      <c r="H1000" s="22">
        <f t="shared" ca="1" si="157"/>
        <v>2882</v>
      </c>
      <c r="I1000" s="26">
        <v>4</v>
      </c>
    </row>
    <row r="1001" spans="1:9">
      <c r="A1001" s="20">
        <v>2015</v>
      </c>
      <c r="B1001" s="20" t="s">
        <v>29</v>
      </c>
      <c r="C1001" s="11" t="s">
        <v>14</v>
      </c>
      <c r="D1001" s="11" t="s">
        <v>7</v>
      </c>
      <c r="E1001" s="6">
        <f t="shared" ca="1" si="150"/>
        <v>2808</v>
      </c>
      <c r="F1001" s="6">
        <f t="shared" ca="1" si="153"/>
        <v>2435</v>
      </c>
      <c r="G1001" s="20">
        <f t="shared" ca="1" si="156"/>
        <v>2265</v>
      </c>
      <c r="H1001" s="22">
        <f t="shared" ca="1" si="157"/>
        <v>2882</v>
      </c>
      <c r="I1001" s="26">
        <v>4</v>
      </c>
    </row>
    <row r="1002" spans="1:9">
      <c r="A1002" s="20">
        <v>2015</v>
      </c>
      <c r="B1002" s="20" t="s">
        <v>29</v>
      </c>
      <c r="C1002" s="11" t="s">
        <v>14</v>
      </c>
      <c r="D1002" s="11" t="s">
        <v>8</v>
      </c>
      <c r="E1002" s="6">
        <f t="shared" ca="1" si="150"/>
        <v>2422</v>
      </c>
      <c r="F1002" s="6">
        <f t="shared" ca="1" si="153"/>
        <v>2435</v>
      </c>
      <c r="G1002" s="20">
        <f t="shared" ca="1" si="156"/>
        <v>2265</v>
      </c>
      <c r="H1002" s="22">
        <f t="shared" ca="1" si="157"/>
        <v>2882</v>
      </c>
      <c r="I1002" s="26">
        <v>4</v>
      </c>
    </row>
    <row r="1003" spans="1:9">
      <c r="A1003" s="20">
        <v>2015</v>
      </c>
      <c r="B1003" s="20" t="s">
        <v>29</v>
      </c>
      <c r="C1003" s="11" t="s">
        <v>14</v>
      </c>
      <c r="D1003" s="11" t="s">
        <v>9</v>
      </c>
      <c r="E1003" s="6">
        <f t="shared" ca="1" si="150"/>
        <v>2442</v>
      </c>
      <c r="F1003" s="6">
        <f t="shared" ca="1" si="153"/>
        <v>2435</v>
      </c>
      <c r="G1003" s="20">
        <f t="shared" ca="1" si="156"/>
        <v>2265</v>
      </c>
      <c r="H1003" s="22">
        <f t="shared" ca="1" si="157"/>
        <v>2882</v>
      </c>
      <c r="I1003" s="26">
        <v>4</v>
      </c>
    </row>
    <row r="1004" spans="1:9">
      <c r="A1004" s="20">
        <v>2015</v>
      </c>
      <c r="B1004" s="20" t="s">
        <v>29</v>
      </c>
      <c r="C1004" s="11" t="s">
        <v>14</v>
      </c>
      <c r="D1004" s="11" t="s">
        <v>10</v>
      </c>
      <c r="E1004" s="6">
        <f t="shared" ca="1" si="150"/>
        <v>2354</v>
      </c>
      <c r="F1004" s="6">
        <f t="shared" ca="1" si="153"/>
        <v>2435</v>
      </c>
      <c r="G1004" s="20">
        <f t="shared" ca="1" si="156"/>
        <v>2265</v>
      </c>
      <c r="H1004" s="22">
        <f t="shared" ca="1" si="157"/>
        <v>2882</v>
      </c>
      <c r="I1004" s="26">
        <v>4</v>
      </c>
    </row>
    <row r="1005" spans="1:9">
      <c r="A1005" s="20">
        <v>2015</v>
      </c>
      <c r="B1005" s="20" t="s">
        <v>29</v>
      </c>
      <c r="C1005" s="11" t="s">
        <v>14</v>
      </c>
      <c r="D1005" s="11" t="s">
        <v>11</v>
      </c>
      <c r="E1005" s="6">
        <f t="shared" ca="1" si="150"/>
        <v>2497</v>
      </c>
      <c r="F1005" s="6">
        <f t="shared" ca="1" si="153"/>
        <v>2435</v>
      </c>
      <c r="G1005" s="20">
        <f t="shared" ca="1" si="156"/>
        <v>2265</v>
      </c>
      <c r="H1005" s="22">
        <f t="shared" ca="1" si="157"/>
        <v>2882</v>
      </c>
      <c r="I1005" s="26">
        <v>4</v>
      </c>
    </row>
    <row r="1006" spans="1:9">
      <c r="A1006" s="20">
        <v>2015</v>
      </c>
      <c r="B1006" s="20" t="s">
        <v>29</v>
      </c>
      <c r="C1006" s="11" t="s">
        <v>14</v>
      </c>
      <c r="D1006" s="11" t="s">
        <v>25</v>
      </c>
      <c r="E1006" s="6">
        <f t="shared" ca="1" si="150"/>
        <v>2754</v>
      </c>
      <c r="F1006" s="6">
        <f t="shared" ca="1" si="153"/>
        <v>2435</v>
      </c>
      <c r="G1006" s="20">
        <f t="shared" ca="1" si="156"/>
        <v>2265</v>
      </c>
      <c r="H1006" s="22">
        <f t="shared" ca="1" si="157"/>
        <v>2882</v>
      </c>
      <c r="I1006" s="26">
        <v>4</v>
      </c>
    </row>
    <row r="1007" spans="1:9">
      <c r="A1007" s="20">
        <v>2015</v>
      </c>
      <c r="B1007" s="20" t="s">
        <v>29</v>
      </c>
      <c r="C1007" s="11" t="s">
        <v>14</v>
      </c>
      <c r="D1007" s="11" t="s">
        <v>12</v>
      </c>
      <c r="E1007" s="6">
        <f t="shared" ca="1" si="150"/>
        <v>2882</v>
      </c>
      <c r="F1007" s="6">
        <f t="shared" ca="1" si="153"/>
        <v>2435</v>
      </c>
      <c r="G1007" s="20">
        <f t="shared" ca="1" si="156"/>
        <v>2265</v>
      </c>
      <c r="H1007" s="22">
        <f t="shared" ca="1" si="157"/>
        <v>2882</v>
      </c>
      <c r="I1007" s="26">
        <v>4</v>
      </c>
    </row>
    <row r="1008" spans="1:9">
      <c r="A1008" s="20">
        <v>2015</v>
      </c>
      <c r="B1008" s="20" t="s">
        <v>29</v>
      </c>
      <c r="C1008" s="11" t="s">
        <v>14</v>
      </c>
      <c r="D1008" s="11" t="s">
        <v>13</v>
      </c>
      <c r="E1008" s="6">
        <f t="shared" ca="1" si="150"/>
        <v>2366</v>
      </c>
      <c r="F1008" s="6">
        <f t="shared" ca="1" si="153"/>
        <v>2435</v>
      </c>
      <c r="G1008" s="20">
        <f t="shared" ca="1" si="156"/>
        <v>2265</v>
      </c>
      <c r="H1008" s="22">
        <f t="shared" ca="1" si="157"/>
        <v>2882</v>
      </c>
      <c r="I1008" s="26">
        <v>4</v>
      </c>
    </row>
    <row r="1009" spans="1:9">
      <c r="A1009" s="20">
        <v>2015</v>
      </c>
      <c r="B1009" s="3" t="s">
        <v>29</v>
      </c>
      <c r="C1009" s="11" t="s">
        <v>14</v>
      </c>
      <c r="D1009" s="11" t="s">
        <v>26</v>
      </c>
      <c r="E1009" s="6">
        <f t="shared" ca="1" si="150"/>
        <v>2705</v>
      </c>
      <c r="F1009" s="6">
        <f t="shared" ca="1" si="153"/>
        <v>2435</v>
      </c>
      <c r="G1009" s="3">
        <f t="shared" ca="1" si="156"/>
        <v>2265</v>
      </c>
      <c r="H1009" s="23">
        <f t="shared" ca="1" si="157"/>
        <v>2882</v>
      </c>
      <c r="I1009" s="26">
        <v>4</v>
      </c>
    </row>
    <row r="1010" spans="1:9">
      <c r="A1010" s="20">
        <v>2015</v>
      </c>
      <c r="B1010" s="20" t="s">
        <v>28</v>
      </c>
      <c r="C1010" s="11" t="s">
        <v>14</v>
      </c>
      <c r="D1010" s="11" t="s">
        <v>1</v>
      </c>
      <c r="E1010" s="6">
        <f t="shared" ca="1" si="150"/>
        <v>163</v>
      </c>
      <c r="F1010" s="6">
        <f t="shared" ca="1" si="153"/>
        <v>200</v>
      </c>
      <c r="G1010" s="20">
        <f t="shared" ref="G1010:G1025" ca="1" si="158">MIN($E$1010:$E$1025)</f>
        <v>156</v>
      </c>
      <c r="H1010" s="20">
        <f t="shared" ref="H1010:H1025" ca="1" si="159">MAX($E$1010:$E$1025)</f>
        <v>353</v>
      </c>
      <c r="I1010" s="26">
        <v>3</v>
      </c>
    </row>
    <row r="1011" spans="1:9">
      <c r="A1011" s="20">
        <v>2015</v>
      </c>
      <c r="B1011" s="20" t="s">
        <v>28</v>
      </c>
      <c r="C1011" s="11" t="s">
        <v>14</v>
      </c>
      <c r="D1011" s="11" t="s">
        <v>2</v>
      </c>
      <c r="E1011" s="6">
        <f t="shared" ca="1" si="150"/>
        <v>206</v>
      </c>
      <c r="F1011" s="6">
        <f t="shared" ca="1" si="153"/>
        <v>200</v>
      </c>
      <c r="G1011" s="20">
        <f t="shared" ca="1" si="158"/>
        <v>156</v>
      </c>
      <c r="H1011" s="20">
        <f t="shared" ca="1" si="159"/>
        <v>353</v>
      </c>
      <c r="I1011" s="26">
        <v>3</v>
      </c>
    </row>
    <row r="1012" spans="1:9">
      <c r="A1012" s="20">
        <v>2015</v>
      </c>
      <c r="B1012" s="20" t="s">
        <v>28</v>
      </c>
      <c r="C1012" s="11" t="s">
        <v>14</v>
      </c>
      <c r="D1012" s="12" t="s">
        <v>3</v>
      </c>
      <c r="E1012" s="6">
        <f t="shared" ca="1" si="150"/>
        <v>283</v>
      </c>
      <c r="F1012" s="6">
        <f t="shared" ca="1" si="153"/>
        <v>200</v>
      </c>
      <c r="G1012" s="20">
        <f t="shared" ca="1" si="158"/>
        <v>156</v>
      </c>
      <c r="H1012" s="20">
        <f t="shared" ca="1" si="159"/>
        <v>353</v>
      </c>
      <c r="I1012" s="26">
        <v>3</v>
      </c>
    </row>
    <row r="1013" spans="1:9">
      <c r="A1013" s="20">
        <v>2015</v>
      </c>
      <c r="B1013" s="20" t="s">
        <v>28</v>
      </c>
      <c r="C1013" s="11" t="s">
        <v>14</v>
      </c>
      <c r="D1013" s="11" t="s">
        <v>4</v>
      </c>
      <c r="E1013" s="6">
        <f t="shared" ca="1" si="150"/>
        <v>156</v>
      </c>
      <c r="F1013" s="6">
        <f t="shared" ca="1" si="153"/>
        <v>200</v>
      </c>
      <c r="G1013" s="20">
        <f t="shared" ca="1" si="158"/>
        <v>156</v>
      </c>
      <c r="H1013" s="20">
        <f t="shared" ca="1" si="159"/>
        <v>353</v>
      </c>
      <c r="I1013" s="26">
        <v>3</v>
      </c>
    </row>
    <row r="1014" spans="1:9">
      <c r="A1014" s="20">
        <v>2015</v>
      </c>
      <c r="B1014" s="20" t="s">
        <v>28</v>
      </c>
      <c r="C1014" s="11" t="s">
        <v>14</v>
      </c>
      <c r="D1014" s="12" t="s">
        <v>5</v>
      </c>
      <c r="E1014" s="6">
        <f t="shared" ca="1" si="150"/>
        <v>274</v>
      </c>
      <c r="F1014" s="6">
        <f t="shared" ca="1" si="153"/>
        <v>200</v>
      </c>
      <c r="G1014" s="20">
        <f t="shared" ca="1" si="158"/>
        <v>156</v>
      </c>
      <c r="H1014" s="20">
        <f t="shared" ca="1" si="159"/>
        <v>353</v>
      </c>
      <c r="I1014" s="26">
        <v>3</v>
      </c>
    </row>
    <row r="1015" spans="1:9">
      <c r="A1015" s="20">
        <v>2015</v>
      </c>
      <c r="B1015" s="20" t="s">
        <v>28</v>
      </c>
      <c r="C1015" s="11" t="s">
        <v>14</v>
      </c>
      <c r="D1015" s="12" t="s">
        <v>6</v>
      </c>
      <c r="E1015" s="6">
        <f t="shared" ca="1" si="150"/>
        <v>353</v>
      </c>
      <c r="F1015" s="6">
        <f t="shared" ca="1" si="153"/>
        <v>200</v>
      </c>
      <c r="G1015" s="20">
        <f t="shared" ca="1" si="158"/>
        <v>156</v>
      </c>
      <c r="H1015" s="20">
        <f t="shared" ca="1" si="159"/>
        <v>353</v>
      </c>
      <c r="I1015" s="26">
        <v>3</v>
      </c>
    </row>
    <row r="1016" spans="1:9">
      <c r="A1016" s="20">
        <v>2015</v>
      </c>
      <c r="B1016" s="20" t="s">
        <v>28</v>
      </c>
      <c r="C1016" s="11" t="s">
        <v>14</v>
      </c>
      <c r="D1016" s="11" t="s">
        <v>24</v>
      </c>
      <c r="E1016" s="6">
        <f t="shared" ca="1" si="150"/>
        <v>201</v>
      </c>
      <c r="F1016" s="6">
        <f t="shared" ca="1" si="153"/>
        <v>200</v>
      </c>
      <c r="G1016" s="20">
        <f t="shared" ca="1" si="158"/>
        <v>156</v>
      </c>
      <c r="H1016" s="20">
        <f t="shared" ca="1" si="159"/>
        <v>353</v>
      </c>
      <c r="I1016" s="26">
        <v>3</v>
      </c>
    </row>
    <row r="1017" spans="1:9">
      <c r="A1017" s="20">
        <v>2015</v>
      </c>
      <c r="B1017" s="20" t="s">
        <v>28</v>
      </c>
      <c r="C1017" s="11" t="s">
        <v>14</v>
      </c>
      <c r="D1017" s="11" t="s">
        <v>7</v>
      </c>
      <c r="E1017" s="6">
        <f t="shared" ca="1" si="150"/>
        <v>233</v>
      </c>
      <c r="F1017" s="6">
        <f t="shared" ca="1" si="153"/>
        <v>200</v>
      </c>
      <c r="G1017" s="20">
        <f t="shared" ca="1" si="158"/>
        <v>156</v>
      </c>
      <c r="H1017" s="20">
        <f t="shared" ca="1" si="159"/>
        <v>353</v>
      </c>
      <c r="I1017" s="26">
        <v>3</v>
      </c>
    </row>
    <row r="1018" spans="1:9">
      <c r="A1018" s="20">
        <v>2015</v>
      </c>
      <c r="B1018" s="20" t="s">
        <v>28</v>
      </c>
      <c r="C1018" s="11" t="s">
        <v>14</v>
      </c>
      <c r="D1018" s="11" t="s">
        <v>8</v>
      </c>
      <c r="E1018" s="6">
        <f t="shared" ca="1" si="150"/>
        <v>183</v>
      </c>
      <c r="F1018" s="6">
        <f t="shared" ca="1" si="153"/>
        <v>200</v>
      </c>
      <c r="G1018" s="20">
        <f t="shared" ca="1" si="158"/>
        <v>156</v>
      </c>
      <c r="H1018" s="20">
        <f t="shared" ca="1" si="159"/>
        <v>353</v>
      </c>
      <c r="I1018" s="26">
        <v>3</v>
      </c>
    </row>
    <row r="1019" spans="1:9">
      <c r="A1019" s="20">
        <v>2015</v>
      </c>
      <c r="B1019" s="20" t="s">
        <v>28</v>
      </c>
      <c r="C1019" s="11" t="s">
        <v>14</v>
      </c>
      <c r="D1019" s="11" t="s">
        <v>9</v>
      </c>
      <c r="E1019" s="6">
        <f t="shared" ca="1" si="150"/>
        <v>207</v>
      </c>
      <c r="F1019" s="6">
        <f t="shared" ca="1" si="153"/>
        <v>200</v>
      </c>
      <c r="G1019" s="20">
        <f t="shared" ca="1" si="158"/>
        <v>156</v>
      </c>
      <c r="H1019" s="20">
        <f t="shared" ca="1" si="159"/>
        <v>353</v>
      </c>
      <c r="I1019" s="26">
        <v>3</v>
      </c>
    </row>
    <row r="1020" spans="1:9">
      <c r="A1020" s="20">
        <v>2015</v>
      </c>
      <c r="B1020" s="20" t="s">
        <v>28</v>
      </c>
      <c r="C1020" s="11" t="s">
        <v>14</v>
      </c>
      <c r="D1020" s="11" t="s">
        <v>10</v>
      </c>
      <c r="E1020" s="6">
        <f t="shared" ca="1" si="150"/>
        <v>175</v>
      </c>
      <c r="F1020" s="6">
        <f t="shared" ca="1" si="153"/>
        <v>200</v>
      </c>
      <c r="G1020" s="20">
        <f t="shared" ca="1" si="158"/>
        <v>156</v>
      </c>
      <c r="H1020" s="20">
        <f t="shared" ca="1" si="159"/>
        <v>353</v>
      </c>
      <c r="I1020" s="26">
        <v>3</v>
      </c>
    </row>
    <row r="1021" spans="1:9">
      <c r="A1021" s="20">
        <v>2015</v>
      </c>
      <c r="B1021" s="20" t="s">
        <v>28</v>
      </c>
      <c r="C1021" s="11" t="s">
        <v>14</v>
      </c>
      <c r="D1021" s="11" t="s">
        <v>11</v>
      </c>
      <c r="E1021" s="6">
        <f t="shared" ca="1" si="150"/>
        <v>265</v>
      </c>
      <c r="F1021" s="6">
        <f t="shared" ca="1" si="153"/>
        <v>200</v>
      </c>
      <c r="G1021" s="20">
        <f t="shared" ca="1" si="158"/>
        <v>156</v>
      </c>
      <c r="H1021" s="20">
        <f t="shared" ca="1" si="159"/>
        <v>353</v>
      </c>
      <c r="I1021" s="26">
        <v>3</v>
      </c>
    </row>
    <row r="1022" spans="1:9">
      <c r="A1022" s="20">
        <v>2015</v>
      </c>
      <c r="B1022" s="20" t="s">
        <v>28</v>
      </c>
      <c r="C1022" s="11" t="s">
        <v>14</v>
      </c>
      <c r="D1022" s="11" t="s">
        <v>25</v>
      </c>
      <c r="E1022" s="6">
        <f t="shared" ca="1" si="150"/>
        <v>167</v>
      </c>
      <c r="F1022" s="6">
        <f t="shared" ca="1" si="153"/>
        <v>200</v>
      </c>
      <c r="G1022" s="20">
        <f t="shared" ca="1" si="158"/>
        <v>156</v>
      </c>
      <c r="H1022" s="20">
        <f t="shared" ca="1" si="159"/>
        <v>353</v>
      </c>
      <c r="I1022" s="26">
        <v>3</v>
      </c>
    </row>
    <row r="1023" spans="1:9">
      <c r="A1023" s="20">
        <v>2015</v>
      </c>
      <c r="B1023" s="20" t="s">
        <v>28</v>
      </c>
      <c r="C1023" s="11" t="s">
        <v>14</v>
      </c>
      <c r="D1023" s="11" t="s">
        <v>12</v>
      </c>
      <c r="E1023" s="6">
        <f t="shared" ca="1" si="150"/>
        <v>160</v>
      </c>
      <c r="F1023" s="6">
        <f t="shared" ca="1" si="153"/>
        <v>200</v>
      </c>
      <c r="G1023" s="20">
        <f t="shared" ca="1" si="158"/>
        <v>156</v>
      </c>
      <c r="H1023" s="20">
        <f t="shared" ca="1" si="159"/>
        <v>353</v>
      </c>
      <c r="I1023" s="26">
        <v>3</v>
      </c>
    </row>
    <row r="1024" spans="1:9">
      <c r="A1024" s="20">
        <v>2015</v>
      </c>
      <c r="B1024" s="20" t="s">
        <v>28</v>
      </c>
      <c r="C1024" s="11" t="s">
        <v>14</v>
      </c>
      <c r="D1024" s="11" t="s">
        <v>13</v>
      </c>
      <c r="E1024" s="6">
        <f t="shared" ca="1" si="150"/>
        <v>219</v>
      </c>
      <c r="F1024" s="6">
        <f t="shared" ca="1" si="153"/>
        <v>200</v>
      </c>
      <c r="G1024" s="20">
        <f t="shared" ca="1" si="158"/>
        <v>156</v>
      </c>
      <c r="H1024" s="20">
        <f t="shared" ca="1" si="159"/>
        <v>353</v>
      </c>
      <c r="I1024" s="26">
        <v>3</v>
      </c>
    </row>
    <row r="1025" spans="1:9">
      <c r="A1025" s="3">
        <v>2015</v>
      </c>
      <c r="B1025" s="3" t="s">
        <v>28</v>
      </c>
      <c r="C1025" s="11" t="s">
        <v>14</v>
      </c>
      <c r="D1025" s="11" t="s">
        <v>26</v>
      </c>
      <c r="E1025" s="6">
        <f t="shared" ca="1" si="150"/>
        <v>179</v>
      </c>
      <c r="F1025" s="6">
        <f t="shared" ca="1" si="153"/>
        <v>200</v>
      </c>
      <c r="G1025" s="3">
        <f t="shared" ca="1" si="158"/>
        <v>156</v>
      </c>
      <c r="H1025" s="3">
        <f t="shared" ca="1" si="159"/>
        <v>353</v>
      </c>
      <c r="I1025" s="26">
        <v>3</v>
      </c>
    </row>
    <row r="1026" spans="1:9">
      <c r="A1026" s="20">
        <v>2016</v>
      </c>
      <c r="B1026" s="20" t="s">
        <v>34</v>
      </c>
      <c r="C1026" s="11" t="s">
        <v>14</v>
      </c>
      <c r="D1026" s="11" t="s">
        <v>1</v>
      </c>
      <c r="E1026" s="6">
        <f t="shared" ref="E1026:E1089" ca="1" si="160">VLOOKUP($D1026,INDIRECT(A1026&amp;"!B11:K27"),$I1026,FALSE)</f>
        <v>635</v>
      </c>
      <c r="F1026" s="6">
        <f t="shared" ca="1" si="153"/>
        <v>590</v>
      </c>
      <c r="G1026" s="19">
        <f t="shared" ref="G1026:G1041" ca="1" si="161">MIN($E$1026:$E$1041)</f>
        <v>375</v>
      </c>
      <c r="H1026" s="19">
        <f t="shared" ref="H1026:H1041" ca="1" si="162">MAX($E$1026:$E$1041)</f>
        <v>691</v>
      </c>
      <c r="I1026" s="26">
        <v>10</v>
      </c>
    </row>
    <row r="1027" spans="1:9">
      <c r="A1027" s="20">
        <v>2016</v>
      </c>
      <c r="B1027" s="20" t="s">
        <v>34</v>
      </c>
      <c r="C1027" s="11" t="s">
        <v>14</v>
      </c>
      <c r="D1027" s="11" t="s">
        <v>2</v>
      </c>
      <c r="E1027" s="6">
        <f t="shared" ca="1" si="160"/>
        <v>691</v>
      </c>
      <c r="F1027" s="6">
        <f t="shared" ref="F1027:F1090" ca="1" si="163">VLOOKUP($C1027,INDIRECT(A1027&amp;"!B11:K27"),$I1027,FALSE)</f>
        <v>590</v>
      </c>
      <c r="G1027" s="19">
        <f t="shared" ca="1" si="161"/>
        <v>375</v>
      </c>
      <c r="H1027" s="19">
        <f t="shared" ca="1" si="162"/>
        <v>691</v>
      </c>
      <c r="I1027" s="26">
        <v>10</v>
      </c>
    </row>
    <row r="1028" spans="1:9">
      <c r="A1028" s="20">
        <v>2016</v>
      </c>
      <c r="B1028" s="20" t="s">
        <v>34</v>
      </c>
      <c r="C1028" s="11" t="s">
        <v>14</v>
      </c>
      <c r="D1028" s="12" t="s">
        <v>3</v>
      </c>
      <c r="E1028" s="6">
        <f t="shared" ca="1" si="160"/>
        <v>550</v>
      </c>
      <c r="F1028" s="6">
        <f t="shared" ca="1" si="163"/>
        <v>590</v>
      </c>
      <c r="G1028" s="19">
        <f t="shared" ca="1" si="161"/>
        <v>375</v>
      </c>
      <c r="H1028" s="19">
        <f t="shared" ca="1" si="162"/>
        <v>691</v>
      </c>
      <c r="I1028" s="26">
        <v>10</v>
      </c>
    </row>
    <row r="1029" spans="1:9">
      <c r="A1029" s="20">
        <v>2016</v>
      </c>
      <c r="B1029" s="20" t="s">
        <v>34</v>
      </c>
      <c r="C1029" s="11" t="s">
        <v>14</v>
      </c>
      <c r="D1029" s="11" t="s">
        <v>4</v>
      </c>
      <c r="E1029" s="6">
        <f t="shared" ca="1" si="160"/>
        <v>452</v>
      </c>
      <c r="F1029" s="6">
        <f t="shared" ca="1" si="163"/>
        <v>590</v>
      </c>
      <c r="G1029" s="19">
        <f t="shared" ca="1" si="161"/>
        <v>375</v>
      </c>
      <c r="H1029" s="19">
        <f t="shared" ca="1" si="162"/>
        <v>691</v>
      </c>
      <c r="I1029" s="26">
        <v>10</v>
      </c>
    </row>
    <row r="1030" spans="1:9">
      <c r="A1030" s="20">
        <v>2016</v>
      </c>
      <c r="B1030" s="20" t="s">
        <v>34</v>
      </c>
      <c r="C1030" s="11" t="s">
        <v>14</v>
      </c>
      <c r="D1030" s="12" t="s">
        <v>5</v>
      </c>
      <c r="E1030" s="6">
        <f t="shared" ca="1" si="160"/>
        <v>428</v>
      </c>
      <c r="F1030" s="6">
        <f t="shared" ca="1" si="163"/>
        <v>590</v>
      </c>
      <c r="G1030" s="19">
        <f t="shared" ca="1" si="161"/>
        <v>375</v>
      </c>
      <c r="H1030" s="19">
        <f t="shared" ca="1" si="162"/>
        <v>691</v>
      </c>
      <c r="I1030" s="26">
        <v>10</v>
      </c>
    </row>
    <row r="1031" spans="1:9">
      <c r="A1031" s="20">
        <v>2016</v>
      </c>
      <c r="B1031" s="20" t="s">
        <v>34</v>
      </c>
      <c r="C1031" s="11" t="s">
        <v>14</v>
      </c>
      <c r="D1031" s="12" t="s">
        <v>6</v>
      </c>
      <c r="E1031" s="6">
        <f t="shared" ca="1" si="160"/>
        <v>640</v>
      </c>
      <c r="F1031" s="6">
        <f t="shared" ca="1" si="163"/>
        <v>590</v>
      </c>
      <c r="G1031" s="19">
        <f t="shared" ca="1" si="161"/>
        <v>375</v>
      </c>
      <c r="H1031" s="19">
        <f t="shared" ca="1" si="162"/>
        <v>691</v>
      </c>
      <c r="I1031" s="26">
        <v>10</v>
      </c>
    </row>
    <row r="1032" spans="1:9">
      <c r="A1032" s="20">
        <v>2016</v>
      </c>
      <c r="B1032" s="20" t="s">
        <v>34</v>
      </c>
      <c r="C1032" s="11" t="s">
        <v>14</v>
      </c>
      <c r="D1032" s="11" t="s">
        <v>24</v>
      </c>
      <c r="E1032" s="6">
        <f t="shared" ca="1" si="160"/>
        <v>649</v>
      </c>
      <c r="F1032" s="6">
        <f t="shared" ca="1" si="163"/>
        <v>590</v>
      </c>
      <c r="G1032" s="19">
        <f t="shared" ca="1" si="161"/>
        <v>375</v>
      </c>
      <c r="H1032" s="19">
        <f t="shared" ca="1" si="162"/>
        <v>691</v>
      </c>
      <c r="I1032" s="26">
        <v>10</v>
      </c>
    </row>
    <row r="1033" spans="1:9">
      <c r="A1033" s="20">
        <v>2016</v>
      </c>
      <c r="B1033" s="20" t="s">
        <v>34</v>
      </c>
      <c r="C1033" s="11" t="s">
        <v>14</v>
      </c>
      <c r="D1033" s="11" t="s">
        <v>7</v>
      </c>
      <c r="E1033" s="6">
        <f t="shared" ca="1" si="160"/>
        <v>375</v>
      </c>
      <c r="F1033" s="6">
        <f t="shared" ca="1" si="163"/>
        <v>590</v>
      </c>
      <c r="G1033" s="19">
        <f t="shared" ca="1" si="161"/>
        <v>375</v>
      </c>
      <c r="H1033" s="19">
        <f t="shared" ca="1" si="162"/>
        <v>691</v>
      </c>
      <c r="I1033" s="26">
        <v>10</v>
      </c>
    </row>
    <row r="1034" spans="1:9">
      <c r="A1034" s="20">
        <v>2016</v>
      </c>
      <c r="B1034" s="20" t="s">
        <v>34</v>
      </c>
      <c r="C1034" s="11" t="s">
        <v>14</v>
      </c>
      <c r="D1034" s="11" t="s">
        <v>8</v>
      </c>
      <c r="E1034" s="6">
        <f t="shared" ca="1" si="160"/>
        <v>596</v>
      </c>
      <c r="F1034" s="6">
        <f t="shared" ca="1" si="163"/>
        <v>590</v>
      </c>
      <c r="G1034" s="19">
        <f t="shared" ca="1" si="161"/>
        <v>375</v>
      </c>
      <c r="H1034" s="19">
        <f t="shared" ca="1" si="162"/>
        <v>691</v>
      </c>
      <c r="I1034" s="26">
        <v>10</v>
      </c>
    </row>
    <row r="1035" spans="1:9">
      <c r="A1035" s="20">
        <v>2016</v>
      </c>
      <c r="B1035" s="20" t="s">
        <v>34</v>
      </c>
      <c r="C1035" s="11" t="s">
        <v>14</v>
      </c>
      <c r="D1035" s="11" t="s">
        <v>9</v>
      </c>
      <c r="E1035" s="6">
        <f t="shared" ca="1" si="160"/>
        <v>586</v>
      </c>
      <c r="F1035" s="6">
        <f t="shared" ca="1" si="163"/>
        <v>590</v>
      </c>
      <c r="G1035" s="19">
        <f t="shared" ca="1" si="161"/>
        <v>375</v>
      </c>
      <c r="H1035" s="19">
        <f t="shared" ca="1" si="162"/>
        <v>691</v>
      </c>
      <c r="I1035" s="26">
        <v>10</v>
      </c>
    </row>
    <row r="1036" spans="1:9">
      <c r="A1036" s="20">
        <v>2016</v>
      </c>
      <c r="B1036" s="20" t="s">
        <v>34</v>
      </c>
      <c r="C1036" s="11" t="s">
        <v>14</v>
      </c>
      <c r="D1036" s="11" t="s">
        <v>10</v>
      </c>
      <c r="E1036" s="6">
        <f t="shared" ca="1" si="160"/>
        <v>649</v>
      </c>
      <c r="F1036" s="6">
        <f t="shared" ca="1" si="163"/>
        <v>590</v>
      </c>
      <c r="G1036" s="19">
        <f t="shared" ca="1" si="161"/>
        <v>375</v>
      </c>
      <c r="H1036" s="19">
        <f t="shared" ca="1" si="162"/>
        <v>691</v>
      </c>
      <c r="I1036" s="26">
        <v>10</v>
      </c>
    </row>
    <row r="1037" spans="1:9">
      <c r="A1037" s="20">
        <v>2016</v>
      </c>
      <c r="B1037" s="20" t="s">
        <v>34</v>
      </c>
      <c r="C1037" s="11" t="s">
        <v>14</v>
      </c>
      <c r="D1037" s="11" t="s">
        <v>11</v>
      </c>
      <c r="E1037" s="6">
        <f t="shared" ca="1" si="160"/>
        <v>597</v>
      </c>
      <c r="F1037" s="6">
        <f t="shared" ca="1" si="163"/>
        <v>590</v>
      </c>
      <c r="G1037" s="19">
        <f t="shared" ca="1" si="161"/>
        <v>375</v>
      </c>
      <c r="H1037" s="19">
        <f t="shared" ca="1" si="162"/>
        <v>691</v>
      </c>
      <c r="I1037" s="26">
        <v>10</v>
      </c>
    </row>
    <row r="1038" spans="1:9">
      <c r="A1038" s="20">
        <v>2016</v>
      </c>
      <c r="B1038" s="20" t="s">
        <v>34</v>
      </c>
      <c r="C1038" s="11" t="s">
        <v>14</v>
      </c>
      <c r="D1038" s="11" t="s">
        <v>25</v>
      </c>
      <c r="E1038" s="6">
        <f t="shared" ca="1" si="160"/>
        <v>388</v>
      </c>
      <c r="F1038" s="6">
        <f t="shared" ca="1" si="163"/>
        <v>590</v>
      </c>
      <c r="G1038" s="19">
        <f t="shared" ca="1" si="161"/>
        <v>375</v>
      </c>
      <c r="H1038" s="19">
        <f t="shared" ca="1" si="162"/>
        <v>691</v>
      </c>
      <c r="I1038" s="26">
        <v>10</v>
      </c>
    </row>
    <row r="1039" spans="1:9">
      <c r="A1039" s="20">
        <v>2016</v>
      </c>
      <c r="B1039" s="20" t="s">
        <v>34</v>
      </c>
      <c r="C1039" s="11" t="s">
        <v>14</v>
      </c>
      <c r="D1039" s="11" t="s">
        <v>12</v>
      </c>
      <c r="E1039" s="6">
        <f t="shared" ca="1" si="160"/>
        <v>395</v>
      </c>
      <c r="F1039" s="6">
        <f t="shared" ca="1" si="163"/>
        <v>590</v>
      </c>
      <c r="G1039" s="19">
        <f t="shared" ca="1" si="161"/>
        <v>375</v>
      </c>
      <c r="H1039" s="19">
        <f t="shared" ca="1" si="162"/>
        <v>691</v>
      </c>
      <c r="I1039" s="26">
        <v>10</v>
      </c>
    </row>
    <row r="1040" spans="1:9">
      <c r="A1040" s="20">
        <v>2016</v>
      </c>
      <c r="B1040" s="20" t="s">
        <v>34</v>
      </c>
      <c r="C1040" s="11" t="s">
        <v>14</v>
      </c>
      <c r="D1040" s="11" t="s">
        <v>13</v>
      </c>
      <c r="E1040" s="6">
        <f t="shared" ca="1" si="160"/>
        <v>616</v>
      </c>
      <c r="F1040" s="6">
        <f t="shared" ca="1" si="163"/>
        <v>590</v>
      </c>
      <c r="G1040" s="19">
        <f t="shared" ca="1" si="161"/>
        <v>375</v>
      </c>
      <c r="H1040" s="19">
        <f t="shared" ca="1" si="162"/>
        <v>691</v>
      </c>
      <c r="I1040" s="26">
        <v>10</v>
      </c>
    </row>
    <row r="1041" spans="1:9">
      <c r="A1041" s="20">
        <v>2016</v>
      </c>
      <c r="B1041" s="3" t="s">
        <v>34</v>
      </c>
      <c r="C1041" s="11" t="s">
        <v>14</v>
      </c>
      <c r="D1041" s="11" t="s">
        <v>26</v>
      </c>
      <c r="E1041" s="6">
        <f t="shared" ca="1" si="160"/>
        <v>425</v>
      </c>
      <c r="F1041" s="6">
        <f t="shared" ca="1" si="163"/>
        <v>590</v>
      </c>
      <c r="G1041" s="17">
        <f t="shared" ca="1" si="161"/>
        <v>375</v>
      </c>
      <c r="H1041" s="17">
        <f t="shared" ca="1" si="162"/>
        <v>691</v>
      </c>
      <c r="I1041" s="26">
        <v>10</v>
      </c>
    </row>
    <row r="1042" spans="1:9">
      <c r="A1042" s="20">
        <v>2016</v>
      </c>
      <c r="B1042" s="20" t="s">
        <v>33</v>
      </c>
      <c r="C1042" s="11" t="s">
        <v>14</v>
      </c>
      <c r="D1042" s="11" t="s">
        <v>1</v>
      </c>
      <c r="E1042" s="6">
        <f t="shared" ca="1" si="160"/>
        <v>181</v>
      </c>
      <c r="F1042" s="6">
        <f t="shared" ca="1" si="163"/>
        <v>182</v>
      </c>
      <c r="G1042" s="19">
        <f ca="1">MIN($E$1042:$E$1057)</f>
        <v>99</v>
      </c>
      <c r="H1042" s="19">
        <f ca="1">MAX($E$1042:$E$1057)</f>
        <v>222</v>
      </c>
      <c r="I1042" s="26">
        <v>9</v>
      </c>
    </row>
    <row r="1043" spans="1:9">
      <c r="A1043" s="20">
        <v>2016</v>
      </c>
      <c r="B1043" s="20" t="s">
        <v>33</v>
      </c>
      <c r="C1043" s="11" t="s">
        <v>14</v>
      </c>
      <c r="D1043" s="11" t="s">
        <v>2</v>
      </c>
      <c r="E1043" s="6">
        <f t="shared" ca="1" si="160"/>
        <v>193</v>
      </c>
      <c r="F1043" s="6">
        <f t="shared" ca="1" si="163"/>
        <v>182</v>
      </c>
      <c r="G1043" s="19">
        <f t="shared" ref="G1043:G1057" ca="1" si="164">MIN($E$1042:$E$1057)</f>
        <v>99</v>
      </c>
      <c r="H1043" s="19">
        <f t="shared" ref="H1043:H1057" ca="1" si="165">MAX($E$1042:$E$1057)</f>
        <v>222</v>
      </c>
      <c r="I1043" s="26">
        <v>9</v>
      </c>
    </row>
    <row r="1044" spans="1:9">
      <c r="A1044" s="20">
        <v>2016</v>
      </c>
      <c r="B1044" s="20" t="s">
        <v>33</v>
      </c>
      <c r="C1044" s="11" t="s">
        <v>14</v>
      </c>
      <c r="D1044" s="12" t="s">
        <v>3</v>
      </c>
      <c r="E1044" s="6">
        <f t="shared" ca="1" si="160"/>
        <v>174</v>
      </c>
      <c r="F1044" s="6">
        <f t="shared" ca="1" si="163"/>
        <v>182</v>
      </c>
      <c r="G1044" s="19">
        <f t="shared" ca="1" si="164"/>
        <v>99</v>
      </c>
      <c r="H1044" s="19">
        <f t="shared" ca="1" si="165"/>
        <v>222</v>
      </c>
      <c r="I1044" s="26">
        <v>9</v>
      </c>
    </row>
    <row r="1045" spans="1:9">
      <c r="A1045" s="20">
        <v>2016</v>
      </c>
      <c r="B1045" s="20" t="s">
        <v>33</v>
      </c>
      <c r="C1045" s="11" t="s">
        <v>14</v>
      </c>
      <c r="D1045" s="11" t="s">
        <v>4</v>
      </c>
      <c r="E1045" s="6">
        <f t="shared" ca="1" si="160"/>
        <v>211</v>
      </c>
      <c r="F1045" s="6">
        <f t="shared" ca="1" si="163"/>
        <v>182</v>
      </c>
      <c r="G1045" s="19">
        <f t="shared" ca="1" si="164"/>
        <v>99</v>
      </c>
      <c r="H1045" s="19">
        <f t="shared" ca="1" si="165"/>
        <v>222</v>
      </c>
      <c r="I1045" s="26">
        <v>9</v>
      </c>
    </row>
    <row r="1046" spans="1:9">
      <c r="A1046" s="20">
        <v>2016</v>
      </c>
      <c r="B1046" s="20" t="s">
        <v>33</v>
      </c>
      <c r="C1046" s="11" t="s">
        <v>14</v>
      </c>
      <c r="D1046" s="12" t="s">
        <v>5</v>
      </c>
      <c r="E1046" s="6">
        <f t="shared" ca="1" si="160"/>
        <v>172</v>
      </c>
      <c r="F1046" s="6">
        <f t="shared" ca="1" si="163"/>
        <v>182</v>
      </c>
      <c r="G1046" s="19">
        <f t="shared" ca="1" si="164"/>
        <v>99</v>
      </c>
      <c r="H1046" s="19">
        <f t="shared" ca="1" si="165"/>
        <v>222</v>
      </c>
      <c r="I1046" s="26">
        <v>9</v>
      </c>
    </row>
    <row r="1047" spans="1:9">
      <c r="A1047" s="20">
        <v>2016</v>
      </c>
      <c r="B1047" s="20" t="s">
        <v>33</v>
      </c>
      <c r="C1047" s="11" t="s">
        <v>14</v>
      </c>
      <c r="D1047" s="12" t="s">
        <v>6</v>
      </c>
      <c r="E1047" s="6">
        <f t="shared" ca="1" si="160"/>
        <v>174</v>
      </c>
      <c r="F1047" s="6">
        <f t="shared" ca="1" si="163"/>
        <v>182</v>
      </c>
      <c r="G1047" s="19">
        <f t="shared" ca="1" si="164"/>
        <v>99</v>
      </c>
      <c r="H1047" s="19">
        <f t="shared" ca="1" si="165"/>
        <v>222</v>
      </c>
      <c r="I1047" s="26">
        <v>9</v>
      </c>
    </row>
    <row r="1048" spans="1:9">
      <c r="A1048" s="20">
        <v>2016</v>
      </c>
      <c r="B1048" s="20" t="s">
        <v>33</v>
      </c>
      <c r="C1048" s="11" t="s">
        <v>14</v>
      </c>
      <c r="D1048" s="11" t="s">
        <v>24</v>
      </c>
      <c r="E1048" s="6">
        <f t="shared" ca="1" si="160"/>
        <v>177</v>
      </c>
      <c r="F1048" s="6">
        <f t="shared" ca="1" si="163"/>
        <v>182</v>
      </c>
      <c r="G1048" s="19">
        <f t="shared" ca="1" si="164"/>
        <v>99</v>
      </c>
      <c r="H1048" s="19">
        <f t="shared" ca="1" si="165"/>
        <v>222</v>
      </c>
      <c r="I1048" s="26">
        <v>9</v>
      </c>
    </row>
    <row r="1049" spans="1:9">
      <c r="A1049" s="20">
        <v>2016</v>
      </c>
      <c r="B1049" s="20" t="s">
        <v>33</v>
      </c>
      <c r="C1049" s="11" t="s">
        <v>14</v>
      </c>
      <c r="D1049" s="11" t="s">
        <v>7</v>
      </c>
      <c r="E1049" s="6">
        <f t="shared" ca="1" si="160"/>
        <v>158</v>
      </c>
      <c r="F1049" s="6">
        <f t="shared" ca="1" si="163"/>
        <v>182</v>
      </c>
      <c r="G1049" s="19">
        <f t="shared" ca="1" si="164"/>
        <v>99</v>
      </c>
      <c r="H1049" s="19">
        <f t="shared" ca="1" si="165"/>
        <v>222</v>
      </c>
      <c r="I1049" s="26">
        <v>9</v>
      </c>
    </row>
    <row r="1050" spans="1:9">
      <c r="A1050" s="20">
        <v>2016</v>
      </c>
      <c r="B1050" s="20" t="s">
        <v>33</v>
      </c>
      <c r="C1050" s="11" t="s">
        <v>14</v>
      </c>
      <c r="D1050" s="11" t="s">
        <v>8</v>
      </c>
      <c r="E1050" s="6">
        <f t="shared" ca="1" si="160"/>
        <v>203</v>
      </c>
      <c r="F1050" s="6">
        <f t="shared" ca="1" si="163"/>
        <v>182</v>
      </c>
      <c r="G1050" s="19">
        <f t="shared" ca="1" si="164"/>
        <v>99</v>
      </c>
      <c r="H1050" s="19">
        <f t="shared" ca="1" si="165"/>
        <v>222</v>
      </c>
      <c r="I1050" s="26">
        <v>9</v>
      </c>
    </row>
    <row r="1051" spans="1:9">
      <c r="A1051" s="20">
        <v>2016</v>
      </c>
      <c r="B1051" s="20" t="s">
        <v>33</v>
      </c>
      <c r="C1051" s="11" t="s">
        <v>14</v>
      </c>
      <c r="D1051" s="11" t="s">
        <v>9</v>
      </c>
      <c r="E1051" s="6">
        <f t="shared" ca="1" si="160"/>
        <v>184</v>
      </c>
      <c r="F1051" s="6">
        <f t="shared" ca="1" si="163"/>
        <v>182</v>
      </c>
      <c r="G1051" s="19">
        <f t="shared" ca="1" si="164"/>
        <v>99</v>
      </c>
      <c r="H1051" s="19">
        <f t="shared" ca="1" si="165"/>
        <v>222</v>
      </c>
      <c r="I1051" s="26">
        <v>9</v>
      </c>
    </row>
    <row r="1052" spans="1:9">
      <c r="A1052" s="20">
        <v>2016</v>
      </c>
      <c r="B1052" s="20" t="s">
        <v>33</v>
      </c>
      <c r="C1052" s="11" t="s">
        <v>14</v>
      </c>
      <c r="D1052" s="11" t="s">
        <v>10</v>
      </c>
      <c r="E1052" s="6">
        <f t="shared" ca="1" si="160"/>
        <v>216</v>
      </c>
      <c r="F1052" s="6">
        <f t="shared" ca="1" si="163"/>
        <v>182</v>
      </c>
      <c r="G1052" s="19">
        <f t="shared" ca="1" si="164"/>
        <v>99</v>
      </c>
      <c r="H1052" s="19">
        <f t="shared" ca="1" si="165"/>
        <v>222</v>
      </c>
      <c r="I1052" s="26">
        <v>9</v>
      </c>
    </row>
    <row r="1053" spans="1:9">
      <c r="A1053" s="20">
        <v>2016</v>
      </c>
      <c r="B1053" s="20" t="s">
        <v>33</v>
      </c>
      <c r="C1053" s="11" t="s">
        <v>14</v>
      </c>
      <c r="D1053" s="11" t="s">
        <v>11</v>
      </c>
      <c r="E1053" s="6">
        <f t="shared" ca="1" si="160"/>
        <v>193</v>
      </c>
      <c r="F1053" s="6">
        <f t="shared" ca="1" si="163"/>
        <v>182</v>
      </c>
      <c r="G1053" s="19">
        <f t="shared" ca="1" si="164"/>
        <v>99</v>
      </c>
      <c r="H1053" s="19">
        <f t="shared" ca="1" si="165"/>
        <v>222</v>
      </c>
      <c r="I1053" s="26">
        <v>9</v>
      </c>
    </row>
    <row r="1054" spans="1:9">
      <c r="A1054" s="20">
        <v>2016</v>
      </c>
      <c r="B1054" s="20" t="s">
        <v>33</v>
      </c>
      <c r="C1054" s="11" t="s">
        <v>14</v>
      </c>
      <c r="D1054" s="11" t="s">
        <v>25</v>
      </c>
      <c r="E1054" s="6">
        <f t="shared" ca="1" si="160"/>
        <v>99</v>
      </c>
      <c r="F1054" s="6">
        <f t="shared" ca="1" si="163"/>
        <v>182</v>
      </c>
      <c r="G1054" s="19">
        <f t="shared" ca="1" si="164"/>
        <v>99</v>
      </c>
      <c r="H1054" s="19">
        <f t="shared" ca="1" si="165"/>
        <v>222</v>
      </c>
      <c r="I1054" s="26">
        <v>9</v>
      </c>
    </row>
    <row r="1055" spans="1:9">
      <c r="A1055" s="20">
        <v>2016</v>
      </c>
      <c r="B1055" s="20" t="s">
        <v>33</v>
      </c>
      <c r="C1055" s="11" t="s">
        <v>14</v>
      </c>
      <c r="D1055" s="11" t="s">
        <v>12</v>
      </c>
      <c r="E1055" s="6">
        <f t="shared" ca="1" si="160"/>
        <v>126</v>
      </c>
      <c r="F1055" s="6">
        <f t="shared" ca="1" si="163"/>
        <v>182</v>
      </c>
      <c r="G1055" s="19">
        <f t="shared" ca="1" si="164"/>
        <v>99</v>
      </c>
      <c r="H1055" s="19">
        <f t="shared" ca="1" si="165"/>
        <v>222</v>
      </c>
      <c r="I1055" s="26">
        <v>9</v>
      </c>
    </row>
    <row r="1056" spans="1:9">
      <c r="A1056" s="20">
        <v>2016</v>
      </c>
      <c r="B1056" s="20" t="s">
        <v>33</v>
      </c>
      <c r="C1056" s="11" t="s">
        <v>14</v>
      </c>
      <c r="D1056" s="11" t="s">
        <v>13</v>
      </c>
      <c r="E1056" s="6">
        <f t="shared" ca="1" si="160"/>
        <v>222</v>
      </c>
      <c r="F1056" s="6">
        <f t="shared" ca="1" si="163"/>
        <v>182</v>
      </c>
      <c r="G1056" s="19">
        <f t="shared" ca="1" si="164"/>
        <v>99</v>
      </c>
      <c r="H1056" s="19">
        <f t="shared" ca="1" si="165"/>
        <v>222</v>
      </c>
      <c r="I1056" s="26">
        <v>9</v>
      </c>
    </row>
    <row r="1057" spans="1:9">
      <c r="A1057" s="20">
        <v>2016</v>
      </c>
      <c r="B1057" s="3" t="s">
        <v>33</v>
      </c>
      <c r="C1057" s="11" t="s">
        <v>14</v>
      </c>
      <c r="D1057" s="11" t="s">
        <v>26</v>
      </c>
      <c r="E1057" s="6">
        <f t="shared" ca="1" si="160"/>
        <v>154</v>
      </c>
      <c r="F1057" s="6">
        <f t="shared" ca="1" si="163"/>
        <v>182</v>
      </c>
      <c r="G1057" s="19">
        <f t="shared" ca="1" si="164"/>
        <v>99</v>
      </c>
      <c r="H1057" s="19">
        <f t="shared" ca="1" si="165"/>
        <v>222</v>
      </c>
      <c r="I1057" s="26">
        <v>9</v>
      </c>
    </row>
    <row r="1058" spans="1:9">
      <c r="A1058" s="20">
        <v>2016</v>
      </c>
      <c r="B1058" s="21" t="s">
        <v>42</v>
      </c>
      <c r="C1058" s="11" t="s">
        <v>14</v>
      </c>
      <c r="D1058" s="11" t="s">
        <v>1</v>
      </c>
      <c r="E1058" s="6">
        <f t="shared" ca="1" si="160"/>
        <v>427</v>
      </c>
      <c r="F1058" s="6">
        <f t="shared" ca="1" si="163"/>
        <v>377</v>
      </c>
      <c r="G1058" s="19">
        <f t="shared" ref="G1058:G1073" ca="1" si="166">MIN($E$1058:$E$1073)</f>
        <v>190</v>
      </c>
      <c r="H1058" s="19">
        <f t="shared" ref="H1058:H1073" ca="1" si="167">MAX($E$1058:$E$1073)</f>
        <v>455</v>
      </c>
      <c r="I1058" s="26">
        <v>8</v>
      </c>
    </row>
    <row r="1059" spans="1:9">
      <c r="A1059" s="20">
        <v>2016</v>
      </c>
      <c r="B1059" s="20" t="s">
        <v>42</v>
      </c>
      <c r="C1059" s="11" t="s">
        <v>14</v>
      </c>
      <c r="D1059" s="11" t="s">
        <v>2</v>
      </c>
      <c r="E1059" s="6">
        <f t="shared" ca="1" si="160"/>
        <v>455</v>
      </c>
      <c r="F1059" s="6">
        <f t="shared" ca="1" si="163"/>
        <v>377</v>
      </c>
      <c r="G1059" s="19">
        <f t="shared" ca="1" si="166"/>
        <v>190</v>
      </c>
      <c r="H1059" s="19">
        <f t="shared" ca="1" si="167"/>
        <v>455</v>
      </c>
      <c r="I1059" s="26">
        <v>8</v>
      </c>
    </row>
    <row r="1060" spans="1:9">
      <c r="A1060" s="20">
        <v>2016</v>
      </c>
      <c r="B1060" s="20" t="s">
        <v>42</v>
      </c>
      <c r="C1060" s="11" t="s">
        <v>14</v>
      </c>
      <c r="D1060" s="12" t="s">
        <v>3</v>
      </c>
      <c r="E1060" s="6">
        <f t="shared" ca="1" si="160"/>
        <v>348</v>
      </c>
      <c r="F1060" s="6">
        <f t="shared" ca="1" si="163"/>
        <v>377</v>
      </c>
      <c r="G1060" s="19">
        <f t="shared" ca="1" si="166"/>
        <v>190</v>
      </c>
      <c r="H1060" s="19">
        <f t="shared" ca="1" si="167"/>
        <v>455</v>
      </c>
      <c r="I1060" s="26">
        <v>8</v>
      </c>
    </row>
    <row r="1061" spans="1:9">
      <c r="A1061" s="20">
        <v>2016</v>
      </c>
      <c r="B1061" s="20" t="s">
        <v>42</v>
      </c>
      <c r="C1061" s="11" t="s">
        <v>14</v>
      </c>
      <c r="D1061" s="11" t="s">
        <v>4</v>
      </c>
      <c r="E1061" s="6">
        <f t="shared" ca="1" si="160"/>
        <v>330</v>
      </c>
      <c r="F1061" s="6">
        <f t="shared" ca="1" si="163"/>
        <v>377</v>
      </c>
      <c r="G1061" s="19">
        <f t="shared" ca="1" si="166"/>
        <v>190</v>
      </c>
      <c r="H1061" s="19">
        <f t="shared" ca="1" si="167"/>
        <v>455</v>
      </c>
      <c r="I1061" s="26">
        <v>8</v>
      </c>
    </row>
    <row r="1062" spans="1:9">
      <c r="A1062" s="20">
        <v>2016</v>
      </c>
      <c r="B1062" s="20" t="s">
        <v>42</v>
      </c>
      <c r="C1062" s="11" t="s">
        <v>14</v>
      </c>
      <c r="D1062" s="12" t="s">
        <v>5</v>
      </c>
      <c r="E1062" s="6">
        <f t="shared" ca="1" si="160"/>
        <v>308</v>
      </c>
      <c r="F1062" s="6">
        <f t="shared" ca="1" si="163"/>
        <v>377</v>
      </c>
      <c r="G1062" s="19">
        <f t="shared" ca="1" si="166"/>
        <v>190</v>
      </c>
      <c r="H1062" s="19">
        <f t="shared" ca="1" si="167"/>
        <v>455</v>
      </c>
      <c r="I1062" s="26">
        <v>8</v>
      </c>
    </row>
    <row r="1063" spans="1:9">
      <c r="A1063" s="20">
        <v>2016</v>
      </c>
      <c r="B1063" s="20" t="s">
        <v>42</v>
      </c>
      <c r="C1063" s="11" t="s">
        <v>14</v>
      </c>
      <c r="D1063" s="12" t="s">
        <v>6</v>
      </c>
      <c r="E1063" s="6">
        <f t="shared" ca="1" si="160"/>
        <v>427</v>
      </c>
      <c r="F1063" s="6">
        <f t="shared" ca="1" si="163"/>
        <v>377</v>
      </c>
      <c r="G1063" s="19">
        <f t="shared" ca="1" si="166"/>
        <v>190</v>
      </c>
      <c r="H1063" s="19">
        <f t="shared" ca="1" si="167"/>
        <v>455</v>
      </c>
      <c r="I1063" s="26">
        <v>8</v>
      </c>
    </row>
    <row r="1064" spans="1:9">
      <c r="A1064" s="20">
        <v>2016</v>
      </c>
      <c r="B1064" s="20" t="s">
        <v>42</v>
      </c>
      <c r="C1064" s="11" t="s">
        <v>14</v>
      </c>
      <c r="D1064" s="11" t="s">
        <v>24</v>
      </c>
      <c r="E1064" s="6">
        <f t="shared" ca="1" si="160"/>
        <v>415</v>
      </c>
      <c r="F1064" s="6">
        <f t="shared" ca="1" si="163"/>
        <v>377</v>
      </c>
      <c r="G1064" s="19">
        <f t="shared" ca="1" si="166"/>
        <v>190</v>
      </c>
      <c r="H1064" s="19">
        <f t="shared" ca="1" si="167"/>
        <v>455</v>
      </c>
      <c r="I1064" s="26">
        <v>8</v>
      </c>
    </row>
    <row r="1065" spans="1:9">
      <c r="A1065" s="20">
        <v>2016</v>
      </c>
      <c r="B1065" s="20" t="s">
        <v>42</v>
      </c>
      <c r="C1065" s="11" t="s">
        <v>14</v>
      </c>
      <c r="D1065" s="11" t="s">
        <v>7</v>
      </c>
      <c r="E1065" s="6">
        <f t="shared" ca="1" si="160"/>
        <v>220</v>
      </c>
      <c r="F1065" s="6">
        <f t="shared" ca="1" si="163"/>
        <v>377</v>
      </c>
      <c r="G1065" s="19">
        <f t="shared" ca="1" si="166"/>
        <v>190</v>
      </c>
      <c r="H1065" s="19">
        <f t="shared" ca="1" si="167"/>
        <v>455</v>
      </c>
      <c r="I1065" s="26">
        <v>8</v>
      </c>
    </row>
    <row r="1066" spans="1:9">
      <c r="A1066" s="20">
        <v>2016</v>
      </c>
      <c r="B1066" s="20" t="s">
        <v>42</v>
      </c>
      <c r="C1066" s="11" t="s">
        <v>14</v>
      </c>
      <c r="D1066" s="11" t="s">
        <v>8</v>
      </c>
      <c r="E1066" s="6">
        <f t="shared" ca="1" si="160"/>
        <v>345</v>
      </c>
      <c r="F1066" s="6">
        <f t="shared" ca="1" si="163"/>
        <v>377</v>
      </c>
      <c r="G1066" s="19">
        <f t="shared" ca="1" si="166"/>
        <v>190</v>
      </c>
      <c r="H1066" s="19">
        <f t="shared" ca="1" si="167"/>
        <v>455</v>
      </c>
      <c r="I1066" s="26">
        <v>8</v>
      </c>
    </row>
    <row r="1067" spans="1:9">
      <c r="A1067" s="20">
        <v>2016</v>
      </c>
      <c r="B1067" s="20" t="s">
        <v>42</v>
      </c>
      <c r="C1067" s="11" t="s">
        <v>14</v>
      </c>
      <c r="D1067" s="11" t="s">
        <v>9</v>
      </c>
      <c r="E1067" s="6">
        <f t="shared" ca="1" si="160"/>
        <v>377</v>
      </c>
      <c r="F1067" s="6">
        <f t="shared" ca="1" si="163"/>
        <v>377</v>
      </c>
      <c r="G1067" s="19">
        <f t="shared" ca="1" si="166"/>
        <v>190</v>
      </c>
      <c r="H1067" s="19">
        <f t="shared" ca="1" si="167"/>
        <v>455</v>
      </c>
      <c r="I1067" s="26">
        <v>8</v>
      </c>
    </row>
    <row r="1068" spans="1:9">
      <c r="A1068" s="20">
        <v>2016</v>
      </c>
      <c r="B1068" s="20" t="s">
        <v>42</v>
      </c>
      <c r="C1068" s="11" t="s">
        <v>14</v>
      </c>
      <c r="D1068" s="11" t="s">
        <v>10</v>
      </c>
      <c r="E1068" s="6">
        <f t="shared" ca="1" si="160"/>
        <v>430</v>
      </c>
      <c r="F1068" s="6">
        <f t="shared" ca="1" si="163"/>
        <v>377</v>
      </c>
      <c r="G1068" s="19">
        <f t="shared" ca="1" si="166"/>
        <v>190</v>
      </c>
      <c r="H1068" s="19">
        <f t="shared" ca="1" si="167"/>
        <v>455</v>
      </c>
      <c r="I1068" s="26">
        <v>8</v>
      </c>
    </row>
    <row r="1069" spans="1:9">
      <c r="A1069" s="20">
        <v>2016</v>
      </c>
      <c r="B1069" s="20" t="s">
        <v>42</v>
      </c>
      <c r="C1069" s="11" t="s">
        <v>14</v>
      </c>
      <c r="D1069" s="11" t="s">
        <v>11</v>
      </c>
      <c r="E1069" s="6">
        <f t="shared" ca="1" si="160"/>
        <v>363</v>
      </c>
      <c r="F1069" s="6">
        <f t="shared" ca="1" si="163"/>
        <v>377</v>
      </c>
      <c r="G1069" s="19">
        <f t="shared" ca="1" si="166"/>
        <v>190</v>
      </c>
      <c r="H1069" s="19">
        <f t="shared" ca="1" si="167"/>
        <v>455</v>
      </c>
      <c r="I1069" s="26">
        <v>8</v>
      </c>
    </row>
    <row r="1070" spans="1:9">
      <c r="A1070" s="20">
        <v>2016</v>
      </c>
      <c r="B1070" s="20" t="s">
        <v>42</v>
      </c>
      <c r="C1070" s="11" t="s">
        <v>14</v>
      </c>
      <c r="D1070" s="11" t="s">
        <v>25</v>
      </c>
      <c r="E1070" s="6">
        <f t="shared" ca="1" si="160"/>
        <v>215</v>
      </c>
      <c r="F1070" s="6">
        <f t="shared" ca="1" si="163"/>
        <v>377</v>
      </c>
      <c r="G1070" s="19">
        <f t="shared" ca="1" si="166"/>
        <v>190</v>
      </c>
      <c r="H1070" s="19">
        <f t="shared" ca="1" si="167"/>
        <v>455</v>
      </c>
      <c r="I1070" s="26">
        <v>8</v>
      </c>
    </row>
    <row r="1071" spans="1:9">
      <c r="A1071" s="20">
        <v>2016</v>
      </c>
      <c r="B1071" s="20" t="s">
        <v>42</v>
      </c>
      <c r="C1071" s="11" t="s">
        <v>14</v>
      </c>
      <c r="D1071" s="11" t="s">
        <v>12</v>
      </c>
      <c r="E1071" s="6">
        <f t="shared" ca="1" si="160"/>
        <v>190</v>
      </c>
      <c r="F1071" s="6">
        <f t="shared" ca="1" si="163"/>
        <v>377</v>
      </c>
      <c r="G1071" s="19">
        <f t="shared" ca="1" si="166"/>
        <v>190</v>
      </c>
      <c r="H1071" s="19">
        <f t="shared" ca="1" si="167"/>
        <v>455</v>
      </c>
      <c r="I1071" s="26">
        <v>8</v>
      </c>
    </row>
    <row r="1072" spans="1:9">
      <c r="A1072" s="20">
        <v>2016</v>
      </c>
      <c r="B1072" s="20" t="s">
        <v>42</v>
      </c>
      <c r="C1072" s="11" t="s">
        <v>14</v>
      </c>
      <c r="D1072" s="11" t="s">
        <v>13</v>
      </c>
      <c r="E1072" s="6">
        <f t="shared" ca="1" si="160"/>
        <v>411</v>
      </c>
      <c r="F1072" s="6">
        <f t="shared" ca="1" si="163"/>
        <v>377</v>
      </c>
      <c r="G1072" s="19">
        <f t="shared" ca="1" si="166"/>
        <v>190</v>
      </c>
      <c r="H1072" s="19">
        <f t="shared" ca="1" si="167"/>
        <v>455</v>
      </c>
      <c r="I1072" s="26">
        <v>8</v>
      </c>
    </row>
    <row r="1073" spans="1:9">
      <c r="A1073" s="20">
        <v>2016</v>
      </c>
      <c r="B1073" s="3" t="s">
        <v>42</v>
      </c>
      <c r="C1073" s="11" t="s">
        <v>14</v>
      </c>
      <c r="D1073" s="11" t="s">
        <v>26</v>
      </c>
      <c r="E1073" s="6">
        <f t="shared" ca="1" si="160"/>
        <v>221</v>
      </c>
      <c r="F1073" s="6">
        <f t="shared" ca="1" si="163"/>
        <v>377</v>
      </c>
      <c r="G1073" s="17">
        <f t="shared" ca="1" si="166"/>
        <v>190</v>
      </c>
      <c r="H1073" s="17">
        <f t="shared" ca="1" si="167"/>
        <v>455</v>
      </c>
      <c r="I1073" s="26">
        <v>8</v>
      </c>
    </row>
    <row r="1074" spans="1:9">
      <c r="A1074" s="20">
        <v>2016</v>
      </c>
      <c r="B1074" s="21" t="s">
        <v>32</v>
      </c>
      <c r="C1074" s="11" t="s">
        <v>14</v>
      </c>
      <c r="D1074" s="11" t="s">
        <v>1</v>
      </c>
      <c r="E1074" s="6">
        <f t="shared" ca="1" si="160"/>
        <v>69</v>
      </c>
      <c r="F1074" s="6">
        <f t="shared" ca="1" si="163"/>
        <v>69</v>
      </c>
      <c r="G1074" s="19">
        <f t="shared" ref="G1074:G1089" ca="1" si="168">MIN($E$1074:$E$1089)</f>
        <v>69</v>
      </c>
      <c r="H1074" s="19">
        <f t="shared" ref="H1074:H1089" ca="1" si="169">MAX($E$1074:$E$1089)</f>
        <v>69</v>
      </c>
      <c r="I1074" s="26">
        <v>7</v>
      </c>
    </row>
    <row r="1075" spans="1:9">
      <c r="A1075" s="20">
        <v>2016</v>
      </c>
      <c r="B1075" s="20" t="s">
        <v>32</v>
      </c>
      <c r="C1075" s="11" t="s">
        <v>14</v>
      </c>
      <c r="D1075" s="11" t="s">
        <v>2</v>
      </c>
      <c r="E1075" s="6">
        <f t="shared" ca="1" si="160"/>
        <v>69</v>
      </c>
      <c r="F1075" s="6">
        <f t="shared" ca="1" si="163"/>
        <v>69</v>
      </c>
      <c r="G1075" s="19">
        <f t="shared" ca="1" si="168"/>
        <v>69</v>
      </c>
      <c r="H1075" s="19">
        <f t="shared" ca="1" si="169"/>
        <v>69</v>
      </c>
      <c r="I1075" s="26">
        <v>7</v>
      </c>
    </row>
    <row r="1076" spans="1:9">
      <c r="A1076" s="20">
        <v>2016</v>
      </c>
      <c r="B1076" s="20" t="s">
        <v>32</v>
      </c>
      <c r="C1076" s="11" t="s">
        <v>14</v>
      </c>
      <c r="D1076" s="12" t="s">
        <v>3</v>
      </c>
      <c r="E1076" s="6">
        <f t="shared" ca="1" si="160"/>
        <v>69</v>
      </c>
      <c r="F1076" s="6">
        <f t="shared" ca="1" si="163"/>
        <v>69</v>
      </c>
      <c r="G1076" s="19">
        <f t="shared" ca="1" si="168"/>
        <v>69</v>
      </c>
      <c r="H1076" s="19">
        <f t="shared" ca="1" si="169"/>
        <v>69</v>
      </c>
      <c r="I1076" s="26">
        <v>7</v>
      </c>
    </row>
    <row r="1077" spans="1:9">
      <c r="A1077" s="20">
        <v>2016</v>
      </c>
      <c r="B1077" s="20" t="s">
        <v>32</v>
      </c>
      <c r="C1077" s="11" t="s">
        <v>14</v>
      </c>
      <c r="D1077" s="11" t="s">
        <v>4</v>
      </c>
      <c r="E1077" s="6">
        <f t="shared" ca="1" si="160"/>
        <v>69</v>
      </c>
      <c r="F1077" s="6">
        <f t="shared" ca="1" si="163"/>
        <v>69</v>
      </c>
      <c r="G1077" s="19">
        <f t="shared" ca="1" si="168"/>
        <v>69</v>
      </c>
      <c r="H1077" s="19">
        <f t="shared" ca="1" si="169"/>
        <v>69</v>
      </c>
      <c r="I1077" s="26">
        <v>7</v>
      </c>
    </row>
    <row r="1078" spans="1:9">
      <c r="A1078" s="20">
        <v>2016</v>
      </c>
      <c r="B1078" s="20" t="s">
        <v>32</v>
      </c>
      <c r="C1078" s="11" t="s">
        <v>14</v>
      </c>
      <c r="D1078" s="12" t="s">
        <v>5</v>
      </c>
      <c r="E1078" s="6">
        <f t="shared" ca="1" si="160"/>
        <v>69</v>
      </c>
      <c r="F1078" s="6">
        <f t="shared" ca="1" si="163"/>
        <v>69</v>
      </c>
      <c r="G1078" s="19">
        <f t="shared" ca="1" si="168"/>
        <v>69</v>
      </c>
      <c r="H1078" s="19">
        <f t="shared" ca="1" si="169"/>
        <v>69</v>
      </c>
      <c r="I1078" s="26">
        <v>7</v>
      </c>
    </row>
    <row r="1079" spans="1:9">
      <c r="A1079" s="20">
        <v>2016</v>
      </c>
      <c r="B1079" s="20" t="s">
        <v>32</v>
      </c>
      <c r="C1079" s="11" t="s">
        <v>14</v>
      </c>
      <c r="D1079" s="12" t="s">
        <v>6</v>
      </c>
      <c r="E1079" s="6">
        <f t="shared" ca="1" si="160"/>
        <v>69</v>
      </c>
      <c r="F1079" s="6">
        <f t="shared" ca="1" si="163"/>
        <v>69</v>
      </c>
      <c r="G1079" s="19">
        <f t="shared" ca="1" si="168"/>
        <v>69</v>
      </c>
      <c r="H1079" s="19">
        <f t="shared" ca="1" si="169"/>
        <v>69</v>
      </c>
      <c r="I1079" s="26">
        <v>7</v>
      </c>
    </row>
    <row r="1080" spans="1:9">
      <c r="A1080" s="20">
        <v>2016</v>
      </c>
      <c r="B1080" s="20" t="s">
        <v>32</v>
      </c>
      <c r="C1080" s="11" t="s">
        <v>14</v>
      </c>
      <c r="D1080" s="11" t="s">
        <v>24</v>
      </c>
      <c r="E1080" s="6">
        <f t="shared" ca="1" si="160"/>
        <v>69</v>
      </c>
      <c r="F1080" s="6">
        <f t="shared" ca="1" si="163"/>
        <v>69</v>
      </c>
      <c r="G1080" s="19">
        <f t="shared" ca="1" si="168"/>
        <v>69</v>
      </c>
      <c r="H1080" s="19">
        <f t="shared" ca="1" si="169"/>
        <v>69</v>
      </c>
      <c r="I1080" s="26">
        <v>7</v>
      </c>
    </row>
    <row r="1081" spans="1:9">
      <c r="A1081" s="20">
        <v>2016</v>
      </c>
      <c r="B1081" s="20" t="s">
        <v>32</v>
      </c>
      <c r="C1081" s="11" t="s">
        <v>14</v>
      </c>
      <c r="D1081" s="11" t="s">
        <v>7</v>
      </c>
      <c r="E1081" s="6">
        <f t="shared" ca="1" si="160"/>
        <v>69</v>
      </c>
      <c r="F1081" s="6">
        <f t="shared" ca="1" si="163"/>
        <v>69</v>
      </c>
      <c r="G1081" s="19">
        <f t="shared" ca="1" si="168"/>
        <v>69</v>
      </c>
      <c r="H1081" s="19">
        <f t="shared" ca="1" si="169"/>
        <v>69</v>
      </c>
      <c r="I1081" s="26">
        <v>7</v>
      </c>
    </row>
    <row r="1082" spans="1:9">
      <c r="A1082" s="20">
        <v>2016</v>
      </c>
      <c r="B1082" s="20" t="s">
        <v>32</v>
      </c>
      <c r="C1082" s="11" t="s">
        <v>14</v>
      </c>
      <c r="D1082" s="11" t="s">
        <v>8</v>
      </c>
      <c r="E1082" s="6">
        <f t="shared" ca="1" si="160"/>
        <v>69</v>
      </c>
      <c r="F1082" s="6">
        <f t="shared" ca="1" si="163"/>
        <v>69</v>
      </c>
      <c r="G1082" s="19">
        <f t="shared" ca="1" si="168"/>
        <v>69</v>
      </c>
      <c r="H1082" s="19">
        <f t="shared" ca="1" si="169"/>
        <v>69</v>
      </c>
      <c r="I1082" s="26">
        <v>7</v>
      </c>
    </row>
    <row r="1083" spans="1:9">
      <c r="A1083" s="20">
        <v>2016</v>
      </c>
      <c r="B1083" s="20" t="s">
        <v>32</v>
      </c>
      <c r="C1083" s="11" t="s">
        <v>14</v>
      </c>
      <c r="D1083" s="11" t="s">
        <v>9</v>
      </c>
      <c r="E1083" s="6">
        <f t="shared" ca="1" si="160"/>
        <v>69</v>
      </c>
      <c r="F1083" s="6">
        <f t="shared" ca="1" si="163"/>
        <v>69</v>
      </c>
      <c r="G1083" s="19">
        <f t="shared" ca="1" si="168"/>
        <v>69</v>
      </c>
      <c r="H1083" s="19">
        <f t="shared" ca="1" si="169"/>
        <v>69</v>
      </c>
      <c r="I1083" s="26">
        <v>7</v>
      </c>
    </row>
    <row r="1084" spans="1:9">
      <c r="A1084" s="20">
        <v>2016</v>
      </c>
      <c r="B1084" s="20" t="s">
        <v>32</v>
      </c>
      <c r="C1084" s="11" t="s">
        <v>14</v>
      </c>
      <c r="D1084" s="11" t="s">
        <v>10</v>
      </c>
      <c r="E1084" s="6">
        <f t="shared" ca="1" si="160"/>
        <v>69</v>
      </c>
      <c r="F1084" s="6">
        <f t="shared" ca="1" si="163"/>
        <v>69</v>
      </c>
      <c r="G1084" s="19">
        <f t="shared" ca="1" si="168"/>
        <v>69</v>
      </c>
      <c r="H1084" s="19">
        <f t="shared" ca="1" si="169"/>
        <v>69</v>
      </c>
      <c r="I1084" s="26">
        <v>7</v>
      </c>
    </row>
    <row r="1085" spans="1:9">
      <c r="A1085" s="20">
        <v>2016</v>
      </c>
      <c r="B1085" s="20" t="s">
        <v>32</v>
      </c>
      <c r="C1085" s="11" t="s">
        <v>14</v>
      </c>
      <c r="D1085" s="11" t="s">
        <v>11</v>
      </c>
      <c r="E1085" s="6">
        <f t="shared" ca="1" si="160"/>
        <v>69</v>
      </c>
      <c r="F1085" s="6">
        <f t="shared" ca="1" si="163"/>
        <v>69</v>
      </c>
      <c r="G1085" s="19">
        <f t="shared" ca="1" si="168"/>
        <v>69</v>
      </c>
      <c r="H1085" s="19">
        <f t="shared" ca="1" si="169"/>
        <v>69</v>
      </c>
      <c r="I1085" s="26">
        <v>7</v>
      </c>
    </row>
    <row r="1086" spans="1:9">
      <c r="A1086" s="20">
        <v>2016</v>
      </c>
      <c r="B1086" s="20" t="s">
        <v>32</v>
      </c>
      <c r="C1086" s="11" t="s">
        <v>14</v>
      </c>
      <c r="D1086" s="11" t="s">
        <v>25</v>
      </c>
      <c r="E1086" s="6">
        <f t="shared" ca="1" si="160"/>
        <v>69</v>
      </c>
      <c r="F1086" s="6">
        <f t="shared" ca="1" si="163"/>
        <v>69</v>
      </c>
      <c r="G1086" s="19">
        <f t="shared" ca="1" si="168"/>
        <v>69</v>
      </c>
      <c r="H1086" s="19">
        <f t="shared" ca="1" si="169"/>
        <v>69</v>
      </c>
      <c r="I1086" s="26">
        <v>7</v>
      </c>
    </row>
    <row r="1087" spans="1:9">
      <c r="A1087" s="20">
        <v>2016</v>
      </c>
      <c r="B1087" s="20" t="s">
        <v>32</v>
      </c>
      <c r="C1087" s="11" t="s">
        <v>14</v>
      </c>
      <c r="D1087" s="11" t="s">
        <v>12</v>
      </c>
      <c r="E1087" s="6">
        <f t="shared" ca="1" si="160"/>
        <v>69</v>
      </c>
      <c r="F1087" s="6">
        <f t="shared" ca="1" si="163"/>
        <v>69</v>
      </c>
      <c r="G1087" s="19">
        <f t="shared" ca="1" si="168"/>
        <v>69</v>
      </c>
      <c r="H1087" s="19">
        <f t="shared" ca="1" si="169"/>
        <v>69</v>
      </c>
      <c r="I1087" s="26">
        <v>7</v>
      </c>
    </row>
    <row r="1088" spans="1:9">
      <c r="A1088" s="20">
        <v>2016</v>
      </c>
      <c r="B1088" s="20" t="s">
        <v>32</v>
      </c>
      <c r="C1088" s="11" t="s">
        <v>14</v>
      </c>
      <c r="D1088" s="11" t="s">
        <v>13</v>
      </c>
      <c r="E1088" s="6">
        <f t="shared" ca="1" si="160"/>
        <v>69</v>
      </c>
      <c r="F1088" s="6">
        <f t="shared" ca="1" si="163"/>
        <v>69</v>
      </c>
      <c r="G1088" s="19">
        <f t="shared" ca="1" si="168"/>
        <v>69</v>
      </c>
      <c r="H1088" s="19">
        <f t="shared" ca="1" si="169"/>
        <v>69</v>
      </c>
      <c r="I1088" s="26">
        <v>7</v>
      </c>
    </row>
    <row r="1089" spans="1:9">
      <c r="A1089" s="20">
        <v>2016</v>
      </c>
      <c r="B1089" s="3" t="s">
        <v>32</v>
      </c>
      <c r="C1089" s="11" t="s">
        <v>14</v>
      </c>
      <c r="D1089" s="11" t="s">
        <v>26</v>
      </c>
      <c r="E1089" s="6">
        <f t="shared" ca="1" si="160"/>
        <v>69</v>
      </c>
      <c r="F1089" s="6">
        <f t="shared" ca="1" si="163"/>
        <v>69</v>
      </c>
      <c r="G1089" s="17">
        <f t="shared" ca="1" si="168"/>
        <v>69</v>
      </c>
      <c r="H1089" s="17">
        <f t="shared" ca="1" si="169"/>
        <v>69</v>
      </c>
      <c r="I1089" s="26">
        <v>7</v>
      </c>
    </row>
    <row r="1090" spans="1:9">
      <c r="A1090" s="20">
        <v>2016</v>
      </c>
      <c r="B1090" s="21" t="s">
        <v>31</v>
      </c>
      <c r="C1090" s="11" t="s">
        <v>14</v>
      </c>
      <c r="D1090" s="11" t="s">
        <v>1</v>
      </c>
      <c r="E1090" s="6">
        <f t="shared" ref="E1090:E1153" ca="1" si="170">VLOOKUP($D1090,INDIRECT(A1090&amp;"!B11:K27"),$I1090,FALSE)</f>
        <v>59</v>
      </c>
      <c r="F1090" s="6">
        <f t="shared" ca="1" si="163"/>
        <v>55</v>
      </c>
      <c r="G1090" s="19">
        <f t="shared" ref="G1090:G1105" ca="1" si="171">MIN($E$1090:$E$1105)</f>
        <v>34</v>
      </c>
      <c r="H1090" s="19">
        <f t="shared" ref="H1090:H1105" ca="1" si="172">MAX($E$1090:$E$1105)</f>
        <v>69</v>
      </c>
      <c r="I1090" s="26">
        <v>6</v>
      </c>
    </row>
    <row r="1091" spans="1:9">
      <c r="A1091" s="20">
        <v>2016</v>
      </c>
      <c r="B1091" s="20" t="s">
        <v>31</v>
      </c>
      <c r="C1091" s="11" t="s">
        <v>14</v>
      </c>
      <c r="D1091" s="11" t="s">
        <v>2</v>
      </c>
      <c r="E1091" s="6">
        <f t="shared" ca="1" si="170"/>
        <v>54</v>
      </c>
      <c r="F1091" s="6">
        <f t="shared" ref="F1091:F1154" ca="1" si="173">VLOOKUP($C1091,INDIRECT(A1091&amp;"!B11:K27"),$I1091,FALSE)</f>
        <v>55</v>
      </c>
      <c r="G1091" s="19">
        <f t="shared" ca="1" si="171"/>
        <v>34</v>
      </c>
      <c r="H1091" s="19">
        <f t="shared" ca="1" si="172"/>
        <v>69</v>
      </c>
      <c r="I1091" s="26">
        <v>6</v>
      </c>
    </row>
    <row r="1092" spans="1:9">
      <c r="A1092" s="20">
        <v>2016</v>
      </c>
      <c r="B1092" s="20" t="s">
        <v>31</v>
      </c>
      <c r="C1092" s="11" t="s">
        <v>14</v>
      </c>
      <c r="D1092" s="12" t="s">
        <v>3</v>
      </c>
      <c r="E1092" s="6">
        <f t="shared" ca="1" si="170"/>
        <v>44</v>
      </c>
      <c r="F1092" s="6">
        <f t="shared" ca="1" si="173"/>
        <v>55</v>
      </c>
      <c r="G1092" s="19">
        <f t="shared" ca="1" si="171"/>
        <v>34</v>
      </c>
      <c r="H1092" s="19">
        <f t="shared" ca="1" si="172"/>
        <v>69</v>
      </c>
      <c r="I1092" s="26">
        <v>6</v>
      </c>
    </row>
    <row r="1093" spans="1:9">
      <c r="A1093" s="20">
        <v>2016</v>
      </c>
      <c r="B1093" s="20" t="s">
        <v>31</v>
      </c>
      <c r="C1093" s="11" t="s">
        <v>14</v>
      </c>
      <c r="D1093" s="11" t="s">
        <v>4</v>
      </c>
      <c r="E1093" s="6">
        <f t="shared" ca="1" si="170"/>
        <v>65</v>
      </c>
      <c r="F1093" s="6">
        <f t="shared" ca="1" si="173"/>
        <v>55</v>
      </c>
      <c r="G1093" s="19">
        <f t="shared" ca="1" si="171"/>
        <v>34</v>
      </c>
      <c r="H1093" s="19">
        <f t="shared" ca="1" si="172"/>
        <v>69</v>
      </c>
      <c r="I1093" s="26">
        <v>6</v>
      </c>
    </row>
    <row r="1094" spans="1:9">
      <c r="A1094" s="20">
        <v>2016</v>
      </c>
      <c r="B1094" s="20" t="s">
        <v>31</v>
      </c>
      <c r="C1094" s="11" t="s">
        <v>14</v>
      </c>
      <c r="D1094" s="12" t="s">
        <v>5</v>
      </c>
      <c r="E1094" s="6">
        <f t="shared" ca="1" si="170"/>
        <v>46</v>
      </c>
      <c r="F1094" s="6">
        <f t="shared" ca="1" si="173"/>
        <v>55</v>
      </c>
      <c r="G1094" s="19">
        <f t="shared" ca="1" si="171"/>
        <v>34</v>
      </c>
      <c r="H1094" s="19">
        <f t="shared" ca="1" si="172"/>
        <v>69</v>
      </c>
      <c r="I1094" s="26">
        <v>6</v>
      </c>
    </row>
    <row r="1095" spans="1:9">
      <c r="A1095" s="20">
        <v>2016</v>
      </c>
      <c r="B1095" s="20" t="s">
        <v>31</v>
      </c>
      <c r="C1095" s="11" t="s">
        <v>14</v>
      </c>
      <c r="D1095" s="12" t="s">
        <v>6</v>
      </c>
      <c r="E1095" s="6">
        <f t="shared" ca="1" si="170"/>
        <v>34</v>
      </c>
      <c r="F1095" s="6">
        <f t="shared" ca="1" si="173"/>
        <v>55</v>
      </c>
      <c r="G1095" s="19">
        <f t="shared" ca="1" si="171"/>
        <v>34</v>
      </c>
      <c r="H1095" s="19">
        <f t="shared" ca="1" si="172"/>
        <v>69</v>
      </c>
      <c r="I1095" s="26">
        <v>6</v>
      </c>
    </row>
    <row r="1096" spans="1:9">
      <c r="A1096" s="20">
        <v>2016</v>
      </c>
      <c r="B1096" s="20" t="s">
        <v>31</v>
      </c>
      <c r="C1096" s="11" t="s">
        <v>14</v>
      </c>
      <c r="D1096" s="11" t="s">
        <v>24</v>
      </c>
      <c r="E1096" s="6">
        <f t="shared" ca="1" si="170"/>
        <v>52</v>
      </c>
      <c r="F1096" s="6">
        <f t="shared" ca="1" si="173"/>
        <v>55</v>
      </c>
      <c r="G1096" s="19">
        <f t="shared" ca="1" si="171"/>
        <v>34</v>
      </c>
      <c r="H1096" s="19">
        <f t="shared" ca="1" si="172"/>
        <v>69</v>
      </c>
      <c r="I1096" s="26">
        <v>6</v>
      </c>
    </row>
    <row r="1097" spans="1:9">
      <c r="A1097" s="20">
        <v>2016</v>
      </c>
      <c r="B1097" s="20" t="s">
        <v>31</v>
      </c>
      <c r="C1097" s="11" t="s">
        <v>14</v>
      </c>
      <c r="D1097" s="11" t="s">
        <v>7</v>
      </c>
      <c r="E1097" s="6">
        <f t="shared" ca="1" si="170"/>
        <v>57</v>
      </c>
      <c r="F1097" s="6">
        <f t="shared" ca="1" si="173"/>
        <v>55</v>
      </c>
      <c r="G1097" s="19">
        <f t="shared" ca="1" si="171"/>
        <v>34</v>
      </c>
      <c r="H1097" s="19">
        <f t="shared" ca="1" si="172"/>
        <v>69</v>
      </c>
      <c r="I1097" s="26">
        <v>6</v>
      </c>
    </row>
    <row r="1098" spans="1:9">
      <c r="A1098" s="20">
        <v>2016</v>
      </c>
      <c r="B1098" s="20" t="s">
        <v>31</v>
      </c>
      <c r="C1098" s="11" t="s">
        <v>14</v>
      </c>
      <c r="D1098" s="11" t="s">
        <v>8</v>
      </c>
      <c r="E1098" s="6">
        <f t="shared" ca="1" si="170"/>
        <v>56</v>
      </c>
      <c r="F1098" s="6">
        <f t="shared" ca="1" si="173"/>
        <v>55</v>
      </c>
      <c r="G1098" s="19">
        <f t="shared" ca="1" si="171"/>
        <v>34</v>
      </c>
      <c r="H1098" s="19">
        <f t="shared" ca="1" si="172"/>
        <v>69</v>
      </c>
      <c r="I1098" s="26">
        <v>6</v>
      </c>
    </row>
    <row r="1099" spans="1:9">
      <c r="A1099" s="20">
        <v>2016</v>
      </c>
      <c r="B1099" s="20" t="s">
        <v>31</v>
      </c>
      <c r="C1099" s="11" t="s">
        <v>14</v>
      </c>
      <c r="D1099" s="11" t="s">
        <v>9</v>
      </c>
      <c r="E1099" s="6">
        <f t="shared" ca="1" si="170"/>
        <v>54</v>
      </c>
      <c r="F1099" s="6">
        <f t="shared" ca="1" si="173"/>
        <v>55</v>
      </c>
      <c r="G1099" s="19">
        <f t="shared" ca="1" si="171"/>
        <v>34</v>
      </c>
      <c r="H1099" s="19">
        <f t="shared" ca="1" si="172"/>
        <v>69</v>
      </c>
      <c r="I1099" s="26">
        <v>6</v>
      </c>
    </row>
    <row r="1100" spans="1:9">
      <c r="A1100" s="20">
        <v>2016</v>
      </c>
      <c r="B1100" s="20" t="s">
        <v>31</v>
      </c>
      <c r="C1100" s="11" t="s">
        <v>14</v>
      </c>
      <c r="D1100" s="11" t="s">
        <v>10</v>
      </c>
      <c r="E1100" s="6">
        <f t="shared" ca="1" si="170"/>
        <v>58</v>
      </c>
      <c r="F1100" s="6">
        <f t="shared" ca="1" si="173"/>
        <v>55</v>
      </c>
      <c r="G1100" s="19">
        <f t="shared" ca="1" si="171"/>
        <v>34</v>
      </c>
      <c r="H1100" s="19">
        <f t="shared" ca="1" si="172"/>
        <v>69</v>
      </c>
      <c r="I1100" s="26">
        <v>6</v>
      </c>
    </row>
    <row r="1101" spans="1:9">
      <c r="A1101" s="20">
        <v>2016</v>
      </c>
      <c r="B1101" s="20" t="s">
        <v>31</v>
      </c>
      <c r="C1101" s="11" t="s">
        <v>14</v>
      </c>
      <c r="D1101" s="11" t="s">
        <v>11</v>
      </c>
      <c r="E1101" s="6">
        <f t="shared" ca="1" si="170"/>
        <v>57</v>
      </c>
      <c r="F1101" s="6">
        <f t="shared" ca="1" si="173"/>
        <v>55</v>
      </c>
      <c r="G1101" s="19">
        <f t="shared" ca="1" si="171"/>
        <v>34</v>
      </c>
      <c r="H1101" s="19">
        <f t="shared" ca="1" si="172"/>
        <v>69</v>
      </c>
      <c r="I1101" s="26">
        <v>6</v>
      </c>
    </row>
    <row r="1102" spans="1:9">
      <c r="A1102" s="20">
        <v>2016</v>
      </c>
      <c r="B1102" s="20" t="s">
        <v>31</v>
      </c>
      <c r="C1102" s="11" t="s">
        <v>14</v>
      </c>
      <c r="D1102" s="11" t="s">
        <v>25</v>
      </c>
      <c r="E1102" s="6">
        <f t="shared" ca="1" si="170"/>
        <v>59</v>
      </c>
      <c r="F1102" s="6">
        <f t="shared" ca="1" si="173"/>
        <v>55</v>
      </c>
      <c r="G1102" s="19">
        <f t="shared" ca="1" si="171"/>
        <v>34</v>
      </c>
      <c r="H1102" s="19">
        <f t="shared" ca="1" si="172"/>
        <v>69</v>
      </c>
      <c r="I1102" s="26">
        <v>6</v>
      </c>
    </row>
    <row r="1103" spans="1:9">
      <c r="A1103" s="20">
        <v>2016</v>
      </c>
      <c r="B1103" s="20" t="s">
        <v>31</v>
      </c>
      <c r="C1103" s="11" t="s">
        <v>14</v>
      </c>
      <c r="D1103" s="11" t="s">
        <v>12</v>
      </c>
      <c r="E1103" s="6">
        <f t="shared" ca="1" si="170"/>
        <v>63</v>
      </c>
      <c r="F1103" s="6">
        <f t="shared" ca="1" si="173"/>
        <v>55</v>
      </c>
      <c r="G1103" s="19">
        <f t="shared" ca="1" si="171"/>
        <v>34</v>
      </c>
      <c r="H1103" s="19">
        <f t="shared" ca="1" si="172"/>
        <v>69</v>
      </c>
      <c r="I1103" s="26">
        <v>6</v>
      </c>
    </row>
    <row r="1104" spans="1:9">
      <c r="A1104" s="20">
        <v>2016</v>
      </c>
      <c r="B1104" s="20" t="s">
        <v>31</v>
      </c>
      <c r="C1104" s="11" t="s">
        <v>14</v>
      </c>
      <c r="D1104" s="11" t="s">
        <v>13</v>
      </c>
      <c r="E1104" s="6">
        <f t="shared" ca="1" si="170"/>
        <v>46</v>
      </c>
      <c r="F1104" s="6">
        <f t="shared" ca="1" si="173"/>
        <v>55</v>
      </c>
      <c r="G1104" s="19">
        <f t="shared" ca="1" si="171"/>
        <v>34</v>
      </c>
      <c r="H1104" s="19">
        <f t="shared" ca="1" si="172"/>
        <v>69</v>
      </c>
      <c r="I1104" s="26">
        <v>6</v>
      </c>
    </row>
    <row r="1105" spans="1:9">
      <c r="A1105" s="20">
        <v>2016</v>
      </c>
      <c r="B1105" s="3" t="s">
        <v>31</v>
      </c>
      <c r="C1105" s="11" t="s">
        <v>14</v>
      </c>
      <c r="D1105" s="11" t="s">
        <v>26</v>
      </c>
      <c r="E1105" s="6">
        <f t="shared" ca="1" si="170"/>
        <v>69</v>
      </c>
      <c r="F1105" s="6">
        <f t="shared" ca="1" si="173"/>
        <v>55</v>
      </c>
      <c r="G1105" s="17">
        <f t="shared" ca="1" si="171"/>
        <v>34</v>
      </c>
      <c r="H1105" s="17">
        <f t="shared" ca="1" si="172"/>
        <v>69</v>
      </c>
      <c r="I1105" s="26">
        <v>6</v>
      </c>
    </row>
    <row r="1106" spans="1:9">
      <c r="A1106" s="20">
        <v>2016</v>
      </c>
      <c r="B1106" s="21" t="s">
        <v>30</v>
      </c>
      <c r="C1106" s="11" t="s">
        <v>14</v>
      </c>
      <c r="D1106" s="11" t="s">
        <v>1</v>
      </c>
      <c r="E1106" s="6">
        <f t="shared" ca="1" si="170"/>
        <v>313</v>
      </c>
      <c r="F1106" s="6">
        <f t="shared" ca="1" si="173"/>
        <v>357</v>
      </c>
      <c r="G1106" s="18">
        <f t="shared" ref="G1106:G1121" ca="1" si="174">MIN($E$1106:$E$1121)</f>
        <v>285</v>
      </c>
      <c r="H1106" s="19">
        <f t="shared" ref="H1106:H1121" ca="1" si="175">MAX($E$1106:$E$1121)</f>
        <v>511</v>
      </c>
      <c r="I1106" s="26">
        <v>5</v>
      </c>
    </row>
    <row r="1107" spans="1:9">
      <c r="A1107" s="20">
        <v>2016</v>
      </c>
      <c r="B1107" s="20" t="s">
        <v>30</v>
      </c>
      <c r="C1107" s="11" t="s">
        <v>14</v>
      </c>
      <c r="D1107" s="11" t="s">
        <v>2</v>
      </c>
      <c r="E1107" s="6">
        <f t="shared" ca="1" si="170"/>
        <v>300</v>
      </c>
      <c r="F1107" s="6">
        <f t="shared" ca="1" si="173"/>
        <v>357</v>
      </c>
      <c r="G1107" s="19">
        <f t="shared" ca="1" si="174"/>
        <v>285</v>
      </c>
      <c r="H1107" s="19">
        <f t="shared" ca="1" si="175"/>
        <v>511</v>
      </c>
      <c r="I1107" s="26">
        <v>5</v>
      </c>
    </row>
    <row r="1108" spans="1:9">
      <c r="A1108" s="20">
        <v>2016</v>
      </c>
      <c r="B1108" s="20" t="s">
        <v>30</v>
      </c>
      <c r="C1108" s="11" t="s">
        <v>14</v>
      </c>
      <c r="D1108" s="12" t="s">
        <v>3</v>
      </c>
      <c r="E1108" s="6">
        <f t="shared" ca="1" si="170"/>
        <v>395</v>
      </c>
      <c r="F1108" s="6">
        <f t="shared" ca="1" si="173"/>
        <v>357</v>
      </c>
      <c r="G1108" s="19">
        <f t="shared" ca="1" si="174"/>
        <v>285</v>
      </c>
      <c r="H1108" s="19">
        <f t="shared" ca="1" si="175"/>
        <v>511</v>
      </c>
      <c r="I1108" s="26">
        <v>5</v>
      </c>
    </row>
    <row r="1109" spans="1:9">
      <c r="A1109" s="20">
        <v>2016</v>
      </c>
      <c r="B1109" s="20" t="s">
        <v>30</v>
      </c>
      <c r="C1109" s="11" t="s">
        <v>14</v>
      </c>
      <c r="D1109" s="11" t="s">
        <v>4</v>
      </c>
      <c r="E1109" s="6">
        <f t="shared" ca="1" si="170"/>
        <v>478</v>
      </c>
      <c r="F1109" s="6">
        <f t="shared" ca="1" si="173"/>
        <v>357</v>
      </c>
      <c r="G1109" s="19">
        <f t="shared" ca="1" si="174"/>
        <v>285</v>
      </c>
      <c r="H1109" s="19">
        <f t="shared" ca="1" si="175"/>
        <v>511</v>
      </c>
      <c r="I1109" s="26">
        <v>5</v>
      </c>
    </row>
    <row r="1110" spans="1:9">
      <c r="A1110" s="20">
        <v>2016</v>
      </c>
      <c r="B1110" s="20" t="s">
        <v>30</v>
      </c>
      <c r="C1110" s="11" t="s">
        <v>14</v>
      </c>
      <c r="D1110" s="12" t="s">
        <v>5</v>
      </c>
      <c r="E1110" s="6">
        <f t="shared" ca="1" si="170"/>
        <v>322</v>
      </c>
      <c r="F1110" s="6">
        <f t="shared" ca="1" si="173"/>
        <v>357</v>
      </c>
      <c r="G1110" s="19">
        <f t="shared" ca="1" si="174"/>
        <v>285</v>
      </c>
      <c r="H1110" s="19">
        <f t="shared" ca="1" si="175"/>
        <v>511</v>
      </c>
      <c r="I1110" s="26">
        <v>5</v>
      </c>
    </row>
    <row r="1111" spans="1:9">
      <c r="A1111" s="20">
        <v>2016</v>
      </c>
      <c r="B1111" s="20" t="s">
        <v>30</v>
      </c>
      <c r="C1111" s="11" t="s">
        <v>14</v>
      </c>
      <c r="D1111" s="12" t="s">
        <v>6</v>
      </c>
      <c r="E1111" s="6">
        <f t="shared" ca="1" si="170"/>
        <v>285</v>
      </c>
      <c r="F1111" s="6">
        <f t="shared" ca="1" si="173"/>
        <v>357</v>
      </c>
      <c r="G1111" s="19">
        <f t="shared" ca="1" si="174"/>
        <v>285</v>
      </c>
      <c r="H1111" s="19">
        <f t="shared" ca="1" si="175"/>
        <v>511</v>
      </c>
      <c r="I1111" s="26">
        <v>5</v>
      </c>
    </row>
    <row r="1112" spans="1:9">
      <c r="A1112" s="20">
        <v>2016</v>
      </c>
      <c r="B1112" s="20" t="s">
        <v>30</v>
      </c>
      <c r="C1112" s="11" t="s">
        <v>14</v>
      </c>
      <c r="D1112" s="11" t="s">
        <v>24</v>
      </c>
      <c r="E1112" s="6">
        <f t="shared" ca="1" si="170"/>
        <v>341</v>
      </c>
      <c r="F1112" s="6">
        <f t="shared" ca="1" si="173"/>
        <v>357</v>
      </c>
      <c r="G1112" s="19">
        <f t="shared" ca="1" si="174"/>
        <v>285</v>
      </c>
      <c r="H1112" s="19">
        <f t="shared" ca="1" si="175"/>
        <v>511</v>
      </c>
      <c r="I1112" s="26">
        <v>5</v>
      </c>
    </row>
    <row r="1113" spans="1:9">
      <c r="A1113" s="20">
        <v>2016</v>
      </c>
      <c r="B1113" s="20" t="s">
        <v>30</v>
      </c>
      <c r="C1113" s="11" t="s">
        <v>14</v>
      </c>
      <c r="D1113" s="11" t="s">
        <v>7</v>
      </c>
      <c r="E1113" s="6">
        <f t="shared" ca="1" si="170"/>
        <v>487</v>
      </c>
      <c r="F1113" s="6">
        <f t="shared" ca="1" si="173"/>
        <v>357</v>
      </c>
      <c r="G1113" s="19">
        <f t="shared" ca="1" si="174"/>
        <v>285</v>
      </c>
      <c r="H1113" s="19">
        <f t="shared" ca="1" si="175"/>
        <v>511</v>
      </c>
      <c r="I1113" s="26">
        <v>5</v>
      </c>
    </row>
    <row r="1114" spans="1:9">
      <c r="A1114" s="20">
        <v>2016</v>
      </c>
      <c r="B1114" s="20" t="s">
        <v>30</v>
      </c>
      <c r="C1114" s="11" t="s">
        <v>14</v>
      </c>
      <c r="D1114" s="11" t="s">
        <v>8</v>
      </c>
      <c r="E1114" s="6">
        <f t="shared" ca="1" si="170"/>
        <v>370</v>
      </c>
      <c r="F1114" s="6">
        <f t="shared" ca="1" si="173"/>
        <v>357</v>
      </c>
      <c r="G1114" s="19">
        <f t="shared" ca="1" si="174"/>
        <v>285</v>
      </c>
      <c r="H1114" s="19">
        <f t="shared" ca="1" si="175"/>
        <v>511</v>
      </c>
      <c r="I1114" s="26">
        <v>5</v>
      </c>
    </row>
    <row r="1115" spans="1:9">
      <c r="A1115" s="20">
        <v>2016</v>
      </c>
      <c r="B1115" s="20" t="s">
        <v>30</v>
      </c>
      <c r="C1115" s="11" t="s">
        <v>14</v>
      </c>
      <c r="D1115" s="11" t="s">
        <v>9</v>
      </c>
      <c r="E1115" s="6">
        <f t="shared" ca="1" si="170"/>
        <v>353</v>
      </c>
      <c r="F1115" s="6">
        <f t="shared" ca="1" si="173"/>
        <v>357</v>
      </c>
      <c r="G1115" s="19">
        <f t="shared" ca="1" si="174"/>
        <v>285</v>
      </c>
      <c r="H1115" s="19">
        <f t="shared" ca="1" si="175"/>
        <v>511</v>
      </c>
      <c r="I1115" s="26">
        <v>5</v>
      </c>
    </row>
    <row r="1116" spans="1:9">
      <c r="A1116" s="20">
        <v>2016</v>
      </c>
      <c r="B1116" s="20" t="s">
        <v>30</v>
      </c>
      <c r="C1116" s="11" t="s">
        <v>14</v>
      </c>
      <c r="D1116" s="11" t="s">
        <v>10</v>
      </c>
      <c r="E1116" s="6">
        <f t="shared" ca="1" si="170"/>
        <v>332</v>
      </c>
      <c r="F1116" s="6">
        <f t="shared" ca="1" si="173"/>
        <v>357</v>
      </c>
      <c r="G1116" s="19">
        <f t="shared" ca="1" si="174"/>
        <v>285</v>
      </c>
      <c r="H1116" s="19">
        <f t="shared" ca="1" si="175"/>
        <v>511</v>
      </c>
      <c r="I1116" s="26">
        <v>5</v>
      </c>
    </row>
    <row r="1117" spans="1:9">
      <c r="A1117" s="20">
        <v>2016</v>
      </c>
      <c r="B1117" s="20" t="s">
        <v>30</v>
      </c>
      <c r="C1117" s="11" t="s">
        <v>14</v>
      </c>
      <c r="D1117" s="11" t="s">
        <v>11</v>
      </c>
      <c r="E1117" s="6">
        <f t="shared" ca="1" si="170"/>
        <v>382</v>
      </c>
      <c r="F1117" s="6">
        <f t="shared" ca="1" si="173"/>
        <v>357</v>
      </c>
      <c r="G1117" s="19">
        <f t="shared" ca="1" si="174"/>
        <v>285</v>
      </c>
      <c r="H1117" s="19">
        <f t="shared" ca="1" si="175"/>
        <v>511</v>
      </c>
      <c r="I1117" s="26">
        <v>5</v>
      </c>
    </row>
    <row r="1118" spans="1:9">
      <c r="A1118" s="20">
        <v>2016</v>
      </c>
      <c r="B1118" s="20" t="s">
        <v>30</v>
      </c>
      <c r="C1118" s="11" t="s">
        <v>14</v>
      </c>
      <c r="D1118" s="11" t="s">
        <v>25</v>
      </c>
      <c r="E1118" s="6">
        <f t="shared" ca="1" si="170"/>
        <v>469</v>
      </c>
      <c r="F1118" s="6">
        <f t="shared" ca="1" si="173"/>
        <v>357</v>
      </c>
      <c r="G1118" s="19">
        <f t="shared" ca="1" si="174"/>
        <v>285</v>
      </c>
      <c r="H1118" s="19">
        <f t="shared" ca="1" si="175"/>
        <v>511</v>
      </c>
      <c r="I1118" s="26">
        <v>5</v>
      </c>
    </row>
    <row r="1119" spans="1:9">
      <c r="A1119" s="20">
        <v>2016</v>
      </c>
      <c r="B1119" s="20" t="s">
        <v>30</v>
      </c>
      <c r="C1119" s="11" t="s">
        <v>14</v>
      </c>
      <c r="D1119" s="11" t="s">
        <v>12</v>
      </c>
      <c r="E1119" s="6">
        <f t="shared" ca="1" si="170"/>
        <v>511</v>
      </c>
      <c r="F1119" s="6">
        <f t="shared" ca="1" si="173"/>
        <v>357</v>
      </c>
      <c r="G1119" s="19">
        <f t="shared" ca="1" si="174"/>
        <v>285</v>
      </c>
      <c r="H1119" s="19">
        <f t="shared" ca="1" si="175"/>
        <v>511</v>
      </c>
      <c r="I1119" s="26">
        <v>5</v>
      </c>
    </row>
    <row r="1120" spans="1:9">
      <c r="A1120" s="20">
        <v>2016</v>
      </c>
      <c r="B1120" s="20" t="s">
        <v>30</v>
      </c>
      <c r="C1120" s="11" t="s">
        <v>14</v>
      </c>
      <c r="D1120" s="11" t="s">
        <v>13</v>
      </c>
      <c r="E1120" s="6">
        <f t="shared" ca="1" si="170"/>
        <v>323</v>
      </c>
      <c r="F1120" s="6">
        <f t="shared" ca="1" si="173"/>
        <v>357</v>
      </c>
      <c r="G1120" s="19">
        <f t="shared" ca="1" si="174"/>
        <v>285</v>
      </c>
      <c r="H1120" s="19">
        <f t="shared" ca="1" si="175"/>
        <v>511</v>
      </c>
      <c r="I1120" s="26">
        <v>5</v>
      </c>
    </row>
    <row r="1121" spans="1:9">
      <c r="A1121" s="20">
        <v>2016</v>
      </c>
      <c r="B1121" s="3" t="s">
        <v>30</v>
      </c>
      <c r="C1121" s="11" t="s">
        <v>14</v>
      </c>
      <c r="D1121" s="11" t="s">
        <v>26</v>
      </c>
      <c r="E1121" s="6">
        <f t="shared" ca="1" si="170"/>
        <v>445</v>
      </c>
      <c r="F1121" s="6">
        <f t="shared" ca="1" si="173"/>
        <v>357</v>
      </c>
      <c r="G1121" s="17">
        <f t="shared" ca="1" si="174"/>
        <v>285</v>
      </c>
      <c r="H1121" s="17">
        <f t="shared" ca="1" si="175"/>
        <v>511</v>
      </c>
      <c r="I1121" s="26">
        <v>5</v>
      </c>
    </row>
    <row r="1122" spans="1:9">
      <c r="A1122" s="20">
        <v>2016</v>
      </c>
      <c r="B1122" s="20" t="s">
        <v>29</v>
      </c>
      <c r="C1122" s="11" t="s">
        <v>14</v>
      </c>
      <c r="D1122" s="11" t="s">
        <v>1</v>
      </c>
      <c r="E1122" s="6">
        <f t="shared" ca="1" si="170"/>
        <v>2338</v>
      </c>
      <c r="F1122" s="6">
        <f t="shared" ca="1" si="173"/>
        <v>2516</v>
      </c>
      <c r="G1122" s="19">
        <f t="shared" ref="G1122:G1137" ca="1" si="176">MIN($E$1122:$E$1137)</f>
        <v>2338</v>
      </c>
      <c r="H1122" s="22">
        <f t="shared" ref="H1122:H1137" ca="1" si="177">MAX($E$1122:$E$1137)</f>
        <v>2965</v>
      </c>
      <c r="I1122" s="26">
        <v>4</v>
      </c>
    </row>
    <row r="1123" spans="1:9">
      <c r="A1123" s="20">
        <v>2016</v>
      </c>
      <c r="B1123" s="20" t="s">
        <v>29</v>
      </c>
      <c r="C1123" s="11" t="s">
        <v>14</v>
      </c>
      <c r="D1123" s="11" t="s">
        <v>2</v>
      </c>
      <c r="E1123" s="6">
        <f t="shared" ca="1" si="170"/>
        <v>2397</v>
      </c>
      <c r="F1123" s="6">
        <f t="shared" ca="1" si="173"/>
        <v>2516</v>
      </c>
      <c r="G1123" s="19">
        <f t="shared" ca="1" si="176"/>
        <v>2338</v>
      </c>
      <c r="H1123" s="22">
        <f t="shared" ca="1" si="177"/>
        <v>2965</v>
      </c>
      <c r="I1123" s="26">
        <v>4</v>
      </c>
    </row>
    <row r="1124" spans="1:9">
      <c r="A1124" s="20">
        <v>2016</v>
      </c>
      <c r="B1124" s="20" t="s">
        <v>29</v>
      </c>
      <c r="C1124" s="11" t="s">
        <v>14</v>
      </c>
      <c r="D1124" s="12" t="s">
        <v>3</v>
      </c>
      <c r="E1124" s="6">
        <f t="shared" ca="1" si="170"/>
        <v>2593</v>
      </c>
      <c r="F1124" s="6">
        <f t="shared" ca="1" si="173"/>
        <v>2516</v>
      </c>
      <c r="G1124" s="19">
        <f t="shared" ca="1" si="176"/>
        <v>2338</v>
      </c>
      <c r="H1124" s="22">
        <f t="shared" ca="1" si="177"/>
        <v>2965</v>
      </c>
      <c r="I1124" s="26">
        <v>4</v>
      </c>
    </row>
    <row r="1125" spans="1:9">
      <c r="A1125" s="20">
        <v>2016</v>
      </c>
      <c r="B1125" s="20" t="s">
        <v>29</v>
      </c>
      <c r="C1125" s="11" t="s">
        <v>14</v>
      </c>
      <c r="D1125" s="11" t="s">
        <v>4</v>
      </c>
      <c r="E1125" s="6">
        <f t="shared" ca="1" si="170"/>
        <v>2883</v>
      </c>
      <c r="F1125" s="6">
        <f t="shared" ca="1" si="173"/>
        <v>2516</v>
      </c>
      <c r="G1125" s="19">
        <f t="shared" ca="1" si="176"/>
        <v>2338</v>
      </c>
      <c r="H1125" s="22">
        <f t="shared" ca="1" si="177"/>
        <v>2965</v>
      </c>
      <c r="I1125" s="26">
        <v>4</v>
      </c>
    </row>
    <row r="1126" spans="1:9">
      <c r="A1126" s="20">
        <v>2016</v>
      </c>
      <c r="B1126" s="20" t="s">
        <v>29</v>
      </c>
      <c r="C1126" s="11" t="s">
        <v>14</v>
      </c>
      <c r="D1126" s="12" t="s">
        <v>5</v>
      </c>
      <c r="E1126" s="6">
        <f t="shared" ca="1" si="170"/>
        <v>2338</v>
      </c>
      <c r="F1126" s="6">
        <f t="shared" ca="1" si="173"/>
        <v>2516</v>
      </c>
      <c r="G1126" s="19">
        <f t="shared" ca="1" si="176"/>
        <v>2338</v>
      </c>
      <c r="H1126" s="22">
        <f t="shared" ca="1" si="177"/>
        <v>2965</v>
      </c>
      <c r="I1126" s="26">
        <v>4</v>
      </c>
    </row>
    <row r="1127" spans="1:9">
      <c r="A1127" s="20">
        <v>2016</v>
      </c>
      <c r="B1127" s="20" t="s">
        <v>29</v>
      </c>
      <c r="C1127" s="11" t="s">
        <v>14</v>
      </c>
      <c r="D1127" s="12" t="s">
        <v>6</v>
      </c>
      <c r="E1127" s="6">
        <f t="shared" ca="1" si="170"/>
        <v>2358</v>
      </c>
      <c r="F1127" s="6">
        <f t="shared" ca="1" si="173"/>
        <v>2516</v>
      </c>
      <c r="G1127" s="19">
        <f t="shared" ca="1" si="176"/>
        <v>2338</v>
      </c>
      <c r="H1127" s="22">
        <f t="shared" ca="1" si="177"/>
        <v>2965</v>
      </c>
      <c r="I1127" s="26">
        <v>4</v>
      </c>
    </row>
    <row r="1128" spans="1:9">
      <c r="A1128" s="20">
        <v>2016</v>
      </c>
      <c r="B1128" s="20" t="s">
        <v>29</v>
      </c>
      <c r="C1128" s="11" t="s">
        <v>14</v>
      </c>
      <c r="D1128" s="11" t="s">
        <v>24</v>
      </c>
      <c r="E1128" s="6">
        <f t="shared" ca="1" si="170"/>
        <v>2470</v>
      </c>
      <c r="F1128" s="6">
        <f t="shared" ca="1" si="173"/>
        <v>2516</v>
      </c>
      <c r="G1128" s="19">
        <f t="shared" ca="1" si="176"/>
        <v>2338</v>
      </c>
      <c r="H1128" s="22">
        <f t="shared" ca="1" si="177"/>
        <v>2965</v>
      </c>
      <c r="I1128" s="26">
        <v>4</v>
      </c>
    </row>
    <row r="1129" spans="1:9">
      <c r="A1129" s="20">
        <v>2016</v>
      </c>
      <c r="B1129" s="20" t="s">
        <v>29</v>
      </c>
      <c r="C1129" s="11" t="s">
        <v>14</v>
      </c>
      <c r="D1129" s="11" t="s">
        <v>7</v>
      </c>
      <c r="E1129" s="6">
        <f t="shared" ca="1" si="170"/>
        <v>2913</v>
      </c>
      <c r="F1129" s="6">
        <f t="shared" ca="1" si="173"/>
        <v>2516</v>
      </c>
      <c r="G1129" s="19">
        <f t="shared" ca="1" si="176"/>
        <v>2338</v>
      </c>
      <c r="H1129" s="22">
        <f t="shared" ca="1" si="177"/>
        <v>2965</v>
      </c>
      <c r="I1129" s="26">
        <v>4</v>
      </c>
    </row>
    <row r="1130" spans="1:9">
      <c r="A1130" s="20">
        <v>2016</v>
      </c>
      <c r="B1130" s="20" t="s">
        <v>29</v>
      </c>
      <c r="C1130" s="11" t="s">
        <v>14</v>
      </c>
      <c r="D1130" s="11" t="s">
        <v>8</v>
      </c>
      <c r="E1130" s="6">
        <f t="shared" ca="1" si="170"/>
        <v>2496</v>
      </c>
      <c r="F1130" s="6">
        <f t="shared" ca="1" si="173"/>
        <v>2516</v>
      </c>
      <c r="G1130" s="19">
        <f t="shared" ca="1" si="176"/>
        <v>2338</v>
      </c>
      <c r="H1130" s="22">
        <f t="shared" ca="1" si="177"/>
        <v>2965</v>
      </c>
      <c r="I1130" s="26">
        <v>4</v>
      </c>
    </row>
    <row r="1131" spans="1:9">
      <c r="A1131" s="20">
        <v>2016</v>
      </c>
      <c r="B1131" s="20" t="s">
        <v>29</v>
      </c>
      <c r="C1131" s="11" t="s">
        <v>14</v>
      </c>
      <c r="D1131" s="11" t="s">
        <v>9</v>
      </c>
      <c r="E1131" s="6">
        <f t="shared" ca="1" si="170"/>
        <v>2530</v>
      </c>
      <c r="F1131" s="6">
        <f t="shared" ca="1" si="173"/>
        <v>2516</v>
      </c>
      <c r="G1131" s="19">
        <f t="shared" ca="1" si="176"/>
        <v>2338</v>
      </c>
      <c r="H1131" s="22">
        <f t="shared" ca="1" si="177"/>
        <v>2965</v>
      </c>
      <c r="I1131" s="26">
        <v>4</v>
      </c>
    </row>
    <row r="1132" spans="1:9">
      <c r="A1132" s="20">
        <v>2016</v>
      </c>
      <c r="B1132" s="20" t="s">
        <v>29</v>
      </c>
      <c r="C1132" s="11" t="s">
        <v>14</v>
      </c>
      <c r="D1132" s="11" t="s">
        <v>10</v>
      </c>
      <c r="E1132" s="6">
        <f t="shared" ca="1" si="170"/>
        <v>2438</v>
      </c>
      <c r="F1132" s="6">
        <f t="shared" ca="1" si="173"/>
        <v>2516</v>
      </c>
      <c r="G1132" s="19">
        <f t="shared" ca="1" si="176"/>
        <v>2338</v>
      </c>
      <c r="H1132" s="22">
        <f t="shared" ca="1" si="177"/>
        <v>2965</v>
      </c>
      <c r="I1132" s="26">
        <v>4</v>
      </c>
    </row>
    <row r="1133" spans="1:9">
      <c r="A1133" s="20">
        <v>2016</v>
      </c>
      <c r="B1133" s="20" t="s">
        <v>29</v>
      </c>
      <c r="C1133" s="11" t="s">
        <v>14</v>
      </c>
      <c r="D1133" s="11" t="s">
        <v>11</v>
      </c>
      <c r="E1133" s="6">
        <f t="shared" ca="1" si="170"/>
        <v>2610</v>
      </c>
      <c r="F1133" s="6">
        <f t="shared" ca="1" si="173"/>
        <v>2516</v>
      </c>
      <c r="G1133" s="19">
        <f t="shared" ca="1" si="176"/>
        <v>2338</v>
      </c>
      <c r="H1133" s="22">
        <f t="shared" ca="1" si="177"/>
        <v>2965</v>
      </c>
      <c r="I1133" s="26">
        <v>4</v>
      </c>
    </row>
    <row r="1134" spans="1:9">
      <c r="A1134" s="20">
        <v>2016</v>
      </c>
      <c r="B1134" s="20" t="s">
        <v>29</v>
      </c>
      <c r="C1134" s="11" t="s">
        <v>14</v>
      </c>
      <c r="D1134" s="11" t="s">
        <v>25</v>
      </c>
      <c r="E1134" s="6">
        <f t="shared" ca="1" si="170"/>
        <v>2788</v>
      </c>
      <c r="F1134" s="6">
        <f t="shared" ca="1" si="173"/>
        <v>2516</v>
      </c>
      <c r="G1134" s="19">
        <f t="shared" ca="1" si="176"/>
        <v>2338</v>
      </c>
      <c r="H1134" s="22">
        <f t="shared" ca="1" si="177"/>
        <v>2965</v>
      </c>
      <c r="I1134" s="26">
        <v>4</v>
      </c>
    </row>
    <row r="1135" spans="1:9">
      <c r="A1135" s="20">
        <v>2016</v>
      </c>
      <c r="B1135" s="20" t="s">
        <v>29</v>
      </c>
      <c r="C1135" s="11" t="s">
        <v>14</v>
      </c>
      <c r="D1135" s="11" t="s">
        <v>12</v>
      </c>
      <c r="E1135" s="6">
        <f t="shared" ca="1" si="170"/>
        <v>2965</v>
      </c>
      <c r="F1135" s="6">
        <f t="shared" ca="1" si="173"/>
        <v>2516</v>
      </c>
      <c r="G1135" s="19">
        <f t="shared" ca="1" si="176"/>
        <v>2338</v>
      </c>
      <c r="H1135" s="22">
        <f t="shared" ca="1" si="177"/>
        <v>2965</v>
      </c>
      <c r="I1135" s="26">
        <v>4</v>
      </c>
    </row>
    <row r="1136" spans="1:9">
      <c r="A1136" s="20">
        <v>2016</v>
      </c>
      <c r="B1136" s="20" t="s">
        <v>29</v>
      </c>
      <c r="C1136" s="11" t="s">
        <v>14</v>
      </c>
      <c r="D1136" s="11" t="s">
        <v>13</v>
      </c>
      <c r="E1136" s="6">
        <f t="shared" ca="1" si="170"/>
        <v>2447</v>
      </c>
      <c r="F1136" s="6">
        <f t="shared" ca="1" si="173"/>
        <v>2516</v>
      </c>
      <c r="G1136" s="19">
        <f t="shared" ca="1" si="176"/>
        <v>2338</v>
      </c>
      <c r="H1136" s="22">
        <f t="shared" ca="1" si="177"/>
        <v>2965</v>
      </c>
      <c r="I1136" s="26">
        <v>4</v>
      </c>
    </row>
    <row r="1137" spans="1:9">
      <c r="A1137" s="20">
        <v>2016</v>
      </c>
      <c r="B1137" s="3" t="s">
        <v>29</v>
      </c>
      <c r="C1137" s="11" t="s">
        <v>14</v>
      </c>
      <c r="D1137" s="11" t="s">
        <v>26</v>
      </c>
      <c r="E1137" s="6">
        <f t="shared" ca="1" si="170"/>
        <v>2757</v>
      </c>
      <c r="F1137" s="6">
        <f t="shared" ca="1" si="173"/>
        <v>2516</v>
      </c>
      <c r="G1137" s="17">
        <f t="shared" ca="1" si="176"/>
        <v>2338</v>
      </c>
      <c r="H1137" s="23">
        <f t="shared" ca="1" si="177"/>
        <v>2965</v>
      </c>
      <c r="I1137" s="26">
        <v>4</v>
      </c>
    </row>
    <row r="1138" spans="1:9">
      <c r="A1138" s="20">
        <v>2016</v>
      </c>
      <c r="B1138" s="20" t="s">
        <v>28</v>
      </c>
      <c r="C1138" s="11" t="s">
        <v>14</v>
      </c>
      <c r="D1138" s="11" t="s">
        <v>1</v>
      </c>
      <c r="E1138" s="6">
        <f t="shared" ca="1" si="170"/>
        <v>178</v>
      </c>
      <c r="F1138" s="6">
        <f t="shared" ca="1" si="173"/>
        <v>219</v>
      </c>
      <c r="G1138" s="19">
        <f t="shared" ref="G1138:G1153" ca="1" si="178">MIN($E$1138:$E$1153)</f>
        <v>166</v>
      </c>
      <c r="H1138" s="19">
        <f t="shared" ref="H1138:H1153" ca="1" si="179">MAX($E$1138:$E$1153)</f>
        <v>378</v>
      </c>
      <c r="I1138" s="26">
        <v>3</v>
      </c>
    </row>
    <row r="1139" spans="1:9">
      <c r="A1139" s="20">
        <v>2016</v>
      </c>
      <c r="B1139" s="20" t="s">
        <v>28</v>
      </c>
      <c r="C1139" s="11" t="s">
        <v>14</v>
      </c>
      <c r="D1139" s="11" t="s">
        <v>2</v>
      </c>
      <c r="E1139" s="6">
        <f t="shared" ca="1" si="170"/>
        <v>215</v>
      </c>
      <c r="F1139" s="6">
        <f t="shared" ca="1" si="173"/>
        <v>219</v>
      </c>
      <c r="G1139" s="19">
        <f t="shared" ca="1" si="178"/>
        <v>166</v>
      </c>
      <c r="H1139" s="19">
        <f t="shared" ca="1" si="179"/>
        <v>378</v>
      </c>
      <c r="I1139" s="26">
        <v>3</v>
      </c>
    </row>
    <row r="1140" spans="1:9">
      <c r="A1140" s="20">
        <v>2016</v>
      </c>
      <c r="B1140" s="20" t="s">
        <v>28</v>
      </c>
      <c r="C1140" s="11" t="s">
        <v>14</v>
      </c>
      <c r="D1140" s="12" t="s">
        <v>3</v>
      </c>
      <c r="E1140" s="6">
        <f t="shared" ca="1" si="170"/>
        <v>313</v>
      </c>
      <c r="F1140" s="6">
        <f t="shared" ca="1" si="173"/>
        <v>219</v>
      </c>
      <c r="G1140" s="19">
        <f t="shared" ca="1" si="178"/>
        <v>166</v>
      </c>
      <c r="H1140" s="19">
        <f t="shared" ca="1" si="179"/>
        <v>378</v>
      </c>
      <c r="I1140" s="26">
        <v>3</v>
      </c>
    </row>
    <row r="1141" spans="1:9">
      <c r="A1141" s="20">
        <v>2016</v>
      </c>
      <c r="B1141" s="20" t="s">
        <v>28</v>
      </c>
      <c r="C1141" s="11" t="s">
        <v>14</v>
      </c>
      <c r="D1141" s="11" t="s">
        <v>4</v>
      </c>
      <c r="E1141" s="6">
        <f t="shared" ca="1" si="170"/>
        <v>166</v>
      </c>
      <c r="F1141" s="6">
        <f t="shared" ca="1" si="173"/>
        <v>219</v>
      </c>
      <c r="G1141" s="19">
        <f t="shared" ca="1" si="178"/>
        <v>166</v>
      </c>
      <c r="H1141" s="19">
        <f t="shared" ca="1" si="179"/>
        <v>378</v>
      </c>
      <c r="I1141" s="26">
        <v>3</v>
      </c>
    </row>
    <row r="1142" spans="1:9">
      <c r="A1142" s="20">
        <v>2016</v>
      </c>
      <c r="B1142" s="20" t="s">
        <v>28</v>
      </c>
      <c r="C1142" s="11" t="s">
        <v>14</v>
      </c>
      <c r="D1142" s="12" t="s">
        <v>5</v>
      </c>
      <c r="E1142" s="6">
        <f t="shared" ca="1" si="170"/>
        <v>298</v>
      </c>
      <c r="F1142" s="6">
        <f t="shared" ca="1" si="173"/>
        <v>219</v>
      </c>
      <c r="G1142" s="19">
        <f t="shared" ca="1" si="178"/>
        <v>166</v>
      </c>
      <c r="H1142" s="19">
        <f t="shared" ca="1" si="179"/>
        <v>378</v>
      </c>
      <c r="I1142" s="26">
        <v>3</v>
      </c>
    </row>
    <row r="1143" spans="1:9">
      <c r="A1143" s="20">
        <v>2016</v>
      </c>
      <c r="B1143" s="20" t="s">
        <v>28</v>
      </c>
      <c r="C1143" s="11" t="s">
        <v>14</v>
      </c>
      <c r="D1143" s="12" t="s">
        <v>6</v>
      </c>
      <c r="E1143" s="6">
        <f t="shared" ca="1" si="170"/>
        <v>378</v>
      </c>
      <c r="F1143" s="6">
        <f t="shared" ca="1" si="173"/>
        <v>219</v>
      </c>
      <c r="G1143" s="19">
        <f t="shared" ca="1" si="178"/>
        <v>166</v>
      </c>
      <c r="H1143" s="19">
        <f t="shared" ca="1" si="179"/>
        <v>378</v>
      </c>
      <c r="I1143" s="26">
        <v>3</v>
      </c>
    </row>
    <row r="1144" spans="1:9">
      <c r="A1144" s="20">
        <v>2016</v>
      </c>
      <c r="B1144" s="20" t="s">
        <v>28</v>
      </c>
      <c r="C1144" s="11" t="s">
        <v>14</v>
      </c>
      <c r="D1144" s="11" t="s">
        <v>24</v>
      </c>
      <c r="E1144" s="6">
        <f t="shared" ca="1" si="170"/>
        <v>275</v>
      </c>
      <c r="F1144" s="6">
        <f t="shared" ca="1" si="173"/>
        <v>219</v>
      </c>
      <c r="G1144" s="19">
        <f t="shared" ca="1" si="178"/>
        <v>166</v>
      </c>
      <c r="H1144" s="19">
        <f t="shared" ca="1" si="179"/>
        <v>378</v>
      </c>
      <c r="I1144" s="26">
        <v>3</v>
      </c>
    </row>
    <row r="1145" spans="1:9">
      <c r="A1145" s="20">
        <v>2016</v>
      </c>
      <c r="B1145" s="20" t="s">
        <v>28</v>
      </c>
      <c r="C1145" s="11" t="s">
        <v>14</v>
      </c>
      <c r="D1145" s="11" t="s">
        <v>7</v>
      </c>
      <c r="E1145" s="6">
        <f t="shared" ca="1" si="170"/>
        <v>247</v>
      </c>
      <c r="F1145" s="6">
        <f t="shared" ca="1" si="173"/>
        <v>219</v>
      </c>
      <c r="G1145" s="19">
        <f t="shared" ca="1" si="178"/>
        <v>166</v>
      </c>
      <c r="H1145" s="19">
        <f t="shared" ca="1" si="179"/>
        <v>378</v>
      </c>
      <c r="I1145" s="26">
        <v>3</v>
      </c>
    </row>
    <row r="1146" spans="1:9">
      <c r="A1146" s="20">
        <v>2016</v>
      </c>
      <c r="B1146" s="20" t="s">
        <v>28</v>
      </c>
      <c r="C1146" s="11" t="s">
        <v>14</v>
      </c>
      <c r="D1146" s="11" t="s">
        <v>8</v>
      </c>
      <c r="E1146" s="6">
        <f t="shared" ca="1" si="170"/>
        <v>193</v>
      </c>
      <c r="F1146" s="6">
        <f t="shared" ca="1" si="173"/>
        <v>219</v>
      </c>
      <c r="G1146" s="19">
        <f t="shared" ca="1" si="178"/>
        <v>166</v>
      </c>
      <c r="H1146" s="19">
        <f t="shared" ca="1" si="179"/>
        <v>378</v>
      </c>
      <c r="I1146" s="26">
        <v>3</v>
      </c>
    </row>
    <row r="1147" spans="1:9">
      <c r="A1147" s="20">
        <v>2016</v>
      </c>
      <c r="B1147" s="20" t="s">
        <v>28</v>
      </c>
      <c r="C1147" s="11" t="s">
        <v>14</v>
      </c>
      <c r="D1147" s="11" t="s">
        <v>9</v>
      </c>
      <c r="E1147" s="6">
        <f t="shared" ca="1" si="170"/>
        <v>228</v>
      </c>
      <c r="F1147" s="6">
        <f t="shared" ca="1" si="173"/>
        <v>219</v>
      </c>
      <c r="G1147" s="19">
        <f t="shared" ca="1" si="178"/>
        <v>166</v>
      </c>
      <c r="H1147" s="19">
        <f t="shared" ca="1" si="179"/>
        <v>378</v>
      </c>
      <c r="I1147" s="26">
        <v>3</v>
      </c>
    </row>
    <row r="1148" spans="1:9">
      <c r="A1148" s="20">
        <v>2016</v>
      </c>
      <c r="B1148" s="20" t="s">
        <v>28</v>
      </c>
      <c r="C1148" s="11" t="s">
        <v>14</v>
      </c>
      <c r="D1148" s="11" t="s">
        <v>10</v>
      </c>
      <c r="E1148" s="6">
        <f t="shared" ca="1" si="170"/>
        <v>186</v>
      </c>
      <c r="F1148" s="6">
        <f t="shared" ca="1" si="173"/>
        <v>219</v>
      </c>
      <c r="G1148" s="19">
        <f t="shared" ca="1" si="178"/>
        <v>166</v>
      </c>
      <c r="H1148" s="19">
        <f t="shared" ca="1" si="179"/>
        <v>378</v>
      </c>
      <c r="I1148" s="26">
        <v>3</v>
      </c>
    </row>
    <row r="1149" spans="1:9">
      <c r="A1149" s="20">
        <v>2016</v>
      </c>
      <c r="B1149" s="20" t="s">
        <v>28</v>
      </c>
      <c r="C1149" s="11" t="s">
        <v>14</v>
      </c>
      <c r="D1149" s="11" t="s">
        <v>11</v>
      </c>
      <c r="E1149" s="6">
        <f t="shared" ca="1" si="170"/>
        <v>266</v>
      </c>
      <c r="F1149" s="6">
        <f t="shared" ca="1" si="173"/>
        <v>219</v>
      </c>
      <c r="G1149" s="19">
        <f t="shared" ca="1" si="178"/>
        <v>166</v>
      </c>
      <c r="H1149" s="19">
        <f t="shared" ca="1" si="179"/>
        <v>378</v>
      </c>
      <c r="I1149" s="26">
        <v>3</v>
      </c>
    </row>
    <row r="1150" spans="1:9">
      <c r="A1150" s="20">
        <v>2016</v>
      </c>
      <c r="B1150" s="20" t="s">
        <v>28</v>
      </c>
      <c r="C1150" s="11" t="s">
        <v>14</v>
      </c>
      <c r="D1150" s="11" t="s">
        <v>25</v>
      </c>
      <c r="E1150" s="6">
        <f t="shared" ca="1" si="170"/>
        <v>166</v>
      </c>
      <c r="F1150" s="6">
        <f t="shared" ca="1" si="173"/>
        <v>219</v>
      </c>
      <c r="G1150" s="19">
        <f t="shared" ca="1" si="178"/>
        <v>166</v>
      </c>
      <c r="H1150" s="19">
        <f t="shared" ca="1" si="179"/>
        <v>378</v>
      </c>
      <c r="I1150" s="26">
        <v>3</v>
      </c>
    </row>
    <row r="1151" spans="1:9">
      <c r="A1151" s="20">
        <v>2016</v>
      </c>
      <c r="B1151" s="20" t="s">
        <v>28</v>
      </c>
      <c r="C1151" s="11" t="s">
        <v>14</v>
      </c>
      <c r="D1151" s="11" t="s">
        <v>12</v>
      </c>
      <c r="E1151" s="6">
        <f t="shared" ca="1" si="170"/>
        <v>172</v>
      </c>
      <c r="F1151" s="6">
        <f t="shared" ca="1" si="173"/>
        <v>219</v>
      </c>
      <c r="G1151" s="19">
        <f t="shared" ca="1" si="178"/>
        <v>166</v>
      </c>
      <c r="H1151" s="19">
        <f t="shared" ca="1" si="179"/>
        <v>378</v>
      </c>
      <c r="I1151" s="26">
        <v>3</v>
      </c>
    </row>
    <row r="1152" spans="1:9">
      <c r="A1152" s="20">
        <v>2016</v>
      </c>
      <c r="B1152" s="20" t="s">
        <v>28</v>
      </c>
      <c r="C1152" s="11" t="s">
        <v>14</v>
      </c>
      <c r="D1152" s="11" t="s">
        <v>13</v>
      </c>
      <c r="E1152" s="6">
        <f t="shared" ca="1" si="170"/>
        <v>223</v>
      </c>
      <c r="F1152" s="6">
        <f t="shared" ca="1" si="173"/>
        <v>219</v>
      </c>
      <c r="G1152" s="19">
        <f t="shared" ca="1" si="178"/>
        <v>166</v>
      </c>
      <c r="H1152" s="19">
        <f t="shared" ca="1" si="179"/>
        <v>378</v>
      </c>
      <c r="I1152" s="26">
        <v>3</v>
      </c>
    </row>
    <row r="1153" spans="1:9">
      <c r="A1153" s="3">
        <v>2016</v>
      </c>
      <c r="B1153" s="3" t="s">
        <v>28</v>
      </c>
      <c r="C1153" s="11" t="s">
        <v>14</v>
      </c>
      <c r="D1153" s="11" t="s">
        <v>26</v>
      </c>
      <c r="E1153" s="6">
        <f t="shared" ca="1" si="170"/>
        <v>231</v>
      </c>
      <c r="F1153" s="6">
        <f t="shared" ca="1" si="173"/>
        <v>219</v>
      </c>
      <c r="G1153" s="17">
        <f t="shared" ca="1" si="178"/>
        <v>166</v>
      </c>
      <c r="H1153" s="17">
        <f t="shared" ca="1" si="179"/>
        <v>378</v>
      </c>
      <c r="I1153" s="26">
        <v>3</v>
      </c>
    </row>
    <row r="1154" spans="1:9">
      <c r="A1154" s="25">
        <v>2017</v>
      </c>
      <c r="B1154" s="20" t="s">
        <v>34</v>
      </c>
      <c r="C1154" s="11" t="s">
        <v>14</v>
      </c>
      <c r="D1154" s="11" t="s">
        <v>1</v>
      </c>
      <c r="E1154">
        <f ca="1">VLOOKUP($D1154,INDIRECT(A1154&amp;"!B11:K27"),$I1154,FALSE)</f>
        <v>660</v>
      </c>
      <c r="F1154" s="6">
        <f t="shared" ca="1" si="173"/>
        <v>617</v>
      </c>
      <c r="G1154" s="20">
        <f ca="1">MIN(E$1154:E$1169)</f>
        <v>398</v>
      </c>
      <c r="H1154" s="20">
        <f ca="1">MAX(E$1154:E$1169)</f>
        <v>723</v>
      </c>
      <c r="I1154" s="26">
        <v>10</v>
      </c>
    </row>
    <row r="1155" spans="1:9">
      <c r="A1155" s="25">
        <v>2017</v>
      </c>
      <c r="B1155" s="20" t="s">
        <v>34</v>
      </c>
      <c r="C1155" s="11" t="s">
        <v>14</v>
      </c>
      <c r="D1155" s="11" t="s">
        <v>2</v>
      </c>
      <c r="E1155" s="6">
        <f t="shared" ref="E1155:E1218" ca="1" si="180">VLOOKUP($D1155,INDIRECT(A1155&amp;"!B11:K27"),$I1155,FALSE)</f>
        <v>723</v>
      </c>
      <c r="F1155" s="6">
        <f t="shared" ref="F1155:F1218" ca="1" si="181">VLOOKUP($C1155,INDIRECT(A1155&amp;"!B11:K27"),$I1155,FALSE)</f>
        <v>617</v>
      </c>
      <c r="G1155" s="20">
        <f t="shared" ref="G1155:G1169" ca="1" si="182">MIN(E$1154:E$1169)</f>
        <v>398</v>
      </c>
      <c r="H1155" s="20">
        <f t="shared" ref="H1155:H1169" ca="1" si="183">MAX(E$1154:E$1169)</f>
        <v>723</v>
      </c>
      <c r="I1155" s="26">
        <v>10</v>
      </c>
    </row>
    <row r="1156" spans="1:9">
      <c r="A1156" s="25">
        <v>2017</v>
      </c>
      <c r="B1156" s="20" t="s">
        <v>34</v>
      </c>
      <c r="C1156" s="11" t="s">
        <v>14</v>
      </c>
      <c r="D1156" s="12" t="s">
        <v>3</v>
      </c>
      <c r="E1156" s="6">
        <f t="shared" ca="1" si="180"/>
        <v>583</v>
      </c>
      <c r="F1156" s="6">
        <f t="shared" ca="1" si="181"/>
        <v>617</v>
      </c>
      <c r="G1156" s="20">
        <f t="shared" ca="1" si="182"/>
        <v>398</v>
      </c>
      <c r="H1156" s="20">
        <f t="shared" ca="1" si="183"/>
        <v>723</v>
      </c>
      <c r="I1156" s="26">
        <v>10</v>
      </c>
    </row>
    <row r="1157" spans="1:9">
      <c r="A1157" s="25">
        <v>2017</v>
      </c>
      <c r="B1157" s="20" t="s">
        <v>34</v>
      </c>
      <c r="C1157" s="11" t="s">
        <v>14</v>
      </c>
      <c r="D1157" s="11" t="s">
        <v>4</v>
      </c>
      <c r="E1157" s="6">
        <f t="shared" ca="1" si="180"/>
        <v>484</v>
      </c>
      <c r="F1157" s="6">
        <f t="shared" ca="1" si="181"/>
        <v>617</v>
      </c>
      <c r="G1157" s="20">
        <f t="shared" ca="1" si="182"/>
        <v>398</v>
      </c>
      <c r="H1157" s="20">
        <f t="shared" ca="1" si="183"/>
        <v>723</v>
      </c>
      <c r="I1157" s="26">
        <v>10</v>
      </c>
    </row>
    <row r="1158" spans="1:9">
      <c r="A1158" s="25">
        <v>2017</v>
      </c>
      <c r="B1158" s="20" t="s">
        <v>34</v>
      </c>
      <c r="C1158" s="11" t="s">
        <v>14</v>
      </c>
      <c r="D1158" s="12" t="s">
        <v>5</v>
      </c>
      <c r="E1158" s="6">
        <f t="shared" ca="1" si="180"/>
        <v>462</v>
      </c>
      <c r="F1158" s="6">
        <f t="shared" ca="1" si="181"/>
        <v>617</v>
      </c>
      <c r="G1158" s="20">
        <f t="shared" ca="1" si="182"/>
        <v>398</v>
      </c>
      <c r="H1158" s="20">
        <f t="shared" ca="1" si="183"/>
        <v>723</v>
      </c>
      <c r="I1158" s="26">
        <v>10</v>
      </c>
    </row>
    <row r="1159" spans="1:9">
      <c r="A1159" s="25">
        <v>2017</v>
      </c>
      <c r="B1159" s="20" t="s">
        <v>34</v>
      </c>
      <c r="C1159" s="11" t="s">
        <v>14</v>
      </c>
      <c r="D1159" s="12" t="s">
        <v>6</v>
      </c>
      <c r="E1159" s="6">
        <f t="shared" ca="1" si="180"/>
        <v>689</v>
      </c>
      <c r="F1159" s="6">
        <f t="shared" ca="1" si="181"/>
        <v>617</v>
      </c>
      <c r="G1159" s="20">
        <f t="shared" ca="1" si="182"/>
        <v>398</v>
      </c>
      <c r="H1159" s="20">
        <f t="shared" ca="1" si="183"/>
        <v>723</v>
      </c>
      <c r="I1159" s="26">
        <v>10</v>
      </c>
    </row>
    <row r="1160" spans="1:9">
      <c r="A1160" s="25">
        <v>2017</v>
      </c>
      <c r="B1160" s="20" t="s">
        <v>34</v>
      </c>
      <c r="C1160" s="11" t="s">
        <v>14</v>
      </c>
      <c r="D1160" s="11" t="s">
        <v>24</v>
      </c>
      <c r="E1160" s="6">
        <f t="shared" ca="1" si="180"/>
        <v>687</v>
      </c>
      <c r="F1160" s="6">
        <f t="shared" ca="1" si="181"/>
        <v>617</v>
      </c>
      <c r="G1160" s="20">
        <f t="shared" ca="1" si="182"/>
        <v>398</v>
      </c>
      <c r="H1160" s="20">
        <f t="shared" ca="1" si="183"/>
        <v>723</v>
      </c>
      <c r="I1160" s="26">
        <v>10</v>
      </c>
    </row>
    <row r="1161" spans="1:9">
      <c r="A1161" s="25">
        <v>2017</v>
      </c>
      <c r="B1161" s="20" t="s">
        <v>34</v>
      </c>
      <c r="C1161" s="11" t="s">
        <v>14</v>
      </c>
      <c r="D1161" s="11" t="s">
        <v>7</v>
      </c>
      <c r="E1161" s="6">
        <f t="shared" ca="1" si="180"/>
        <v>400</v>
      </c>
      <c r="F1161" s="6">
        <f t="shared" ca="1" si="181"/>
        <v>617</v>
      </c>
      <c r="G1161" s="20">
        <f t="shared" ca="1" si="182"/>
        <v>398</v>
      </c>
      <c r="H1161" s="20">
        <f t="shared" ca="1" si="183"/>
        <v>723</v>
      </c>
      <c r="I1161" s="26">
        <v>10</v>
      </c>
    </row>
    <row r="1162" spans="1:9">
      <c r="A1162" s="25">
        <v>2017</v>
      </c>
      <c r="B1162" s="20" t="s">
        <v>34</v>
      </c>
      <c r="C1162" s="11" t="s">
        <v>14</v>
      </c>
      <c r="D1162" s="11" t="s">
        <v>8</v>
      </c>
      <c r="E1162" s="6">
        <f t="shared" ca="1" si="180"/>
        <v>617</v>
      </c>
      <c r="F1162" s="6">
        <f t="shared" ca="1" si="181"/>
        <v>617</v>
      </c>
      <c r="G1162" s="20">
        <f t="shared" ca="1" si="182"/>
        <v>398</v>
      </c>
      <c r="H1162" s="20">
        <f t="shared" ca="1" si="183"/>
        <v>723</v>
      </c>
      <c r="I1162" s="26">
        <v>10</v>
      </c>
    </row>
    <row r="1163" spans="1:9">
      <c r="A1163" s="25">
        <v>2017</v>
      </c>
      <c r="B1163" s="20" t="s">
        <v>34</v>
      </c>
      <c r="C1163" s="11" t="s">
        <v>14</v>
      </c>
      <c r="D1163" s="11" t="s">
        <v>9</v>
      </c>
      <c r="E1163" s="6">
        <f t="shared" ca="1" si="180"/>
        <v>611</v>
      </c>
      <c r="F1163" s="6">
        <f t="shared" ca="1" si="181"/>
        <v>617</v>
      </c>
      <c r="G1163" s="20">
        <f t="shared" ca="1" si="182"/>
        <v>398</v>
      </c>
      <c r="H1163" s="20">
        <f t="shared" ca="1" si="183"/>
        <v>723</v>
      </c>
      <c r="I1163" s="26">
        <v>10</v>
      </c>
    </row>
    <row r="1164" spans="1:9">
      <c r="A1164" s="25">
        <v>2017</v>
      </c>
      <c r="B1164" s="20" t="s">
        <v>34</v>
      </c>
      <c r="C1164" s="11" t="s">
        <v>14</v>
      </c>
      <c r="D1164" s="11" t="s">
        <v>10</v>
      </c>
      <c r="E1164" s="6">
        <f t="shared" ca="1" si="180"/>
        <v>668</v>
      </c>
      <c r="F1164" s="6">
        <f t="shared" ca="1" si="181"/>
        <v>617</v>
      </c>
      <c r="G1164" s="20">
        <f t="shared" ca="1" si="182"/>
        <v>398</v>
      </c>
      <c r="H1164" s="20">
        <f t="shared" ca="1" si="183"/>
        <v>723</v>
      </c>
      <c r="I1164" s="26">
        <v>10</v>
      </c>
    </row>
    <row r="1165" spans="1:9">
      <c r="A1165" s="25">
        <v>2017</v>
      </c>
      <c r="B1165" s="20" t="s">
        <v>34</v>
      </c>
      <c r="C1165" s="11" t="s">
        <v>14</v>
      </c>
      <c r="D1165" s="11" t="s">
        <v>11</v>
      </c>
      <c r="E1165" s="6">
        <f t="shared" ca="1" si="180"/>
        <v>620</v>
      </c>
      <c r="F1165" s="6">
        <f t="shared" ca="1" si="181"/>
        <v>617</v>
      </c>
      <c r="G1165" s="20">
        <f t="shared" ca="1" si="182"/>
        <v>398</v>
      </c>
      <c r="H1165" s="20">
        <f t="shared" ca="1" si="183"/>
        <v>723</v>
      </c>
      <c r="I1165" s="26">
        <v>10</v>
      </c>
    </row>
    <row r="1166" spans="1:9">
      <c r="A1166" s="25">
        <v>2017</v>
      </c>
      <c r="B1166" s="20" t="s">
        <v>34</v>
      </c>
      <c r="C1166" s="11" t="s">
        <v>14</v>
      </c>
      <c r="D1166" s="11" t="s">
        <v>25</v>
      </c>
      <c r="E1166" s="6">
        <f t="shared" ca="1" si="180"/>
        <v>398</v>
      </c>
      <c r="F1166" s="6">
        <f t="shared" ca="1" si="181"/>
        <v>617</v>
      </c>
      <c r="G1166" s="20">
        <f t="shared" ca="1" si="182"/>
        <v>398</v>
      </c>
      <c r="H1166" s="20">
        <f t="shared" ca="1" si="183"/>
        <v>723</v>
      </c>
      <c r="I1166" s="26">
        <v>10</v>
      </c>
    </row>
    <row r="1167" spans="1:9">
      <c r="A1167" s="25">
        <v>2017</v>
      </c>
      <c r="B1167" s="20" t="s">
        <v>34</v>
      </c>
      <c r="C1167" s="11" t="s">
        <v>14</v>
      </c>
      <c r="D1167" s="11" t="s">
        <v>12</v>
      </c>
      <c r="E1167" s="6">
        <f t="shared" ca="1" si="180"/>
        <v>420</v>
      </c>
      <c r="F1167" s="6">
        <f t="shared" ca="1" si="181"/>
        <v>617</v>
      </c>
      <c r="G1167" s="20">
        <f t="shared" ca="1" si="182"/>
        <v>398</v>
      </c>
      <c r="H1167" s="20">
        <f t="shared" ca="1" si="183"/>
        <v>723</v>
      </c>
      <c r="I1167" s="26">
        <v>10</v>
      </c>
    </row>
    <row r="1168" spans="1:9">
      <c r="A1168" s="25">
        <v>2017</v>
      </c>
      <c r="B1168" s="20" t="s">
        <v>34</v>
      </c>
      <c r="C1168" s="11" t="s">
        <v>14</v>
      </c>
      <c r="D1168" s="11" t="s">
        <v>13</v>
      </c>
      <c r="E1168" s="6">
        <f t="shared" ca="1" si="180"/>
        <v>646</v>
      </c>
      <c r="F1168" s="6">
        <f t="shared" ca="1" si="181"/>
        <v>617</v>
      </c>
      <c r="G1168" s="20">
        <f t="shared" ca="1" si="182"/>
        <v>398</v>
      </c>
      <c r="H1168" s="20">
        <f t="shared" ca="1" si="183"/>
        <v>723</v>
      </c>
      <c r="I1168" s="26">
        <v>10</v>
      </c>
    </row>
    <row r="1169" spans="1:9">
      <c r="A1169" s="25">
        <v>2017</v>
      </c>
      <c r="B1169" s="3" t="s">
        <v>34</v>
      </c>
      <c r="C1169" s="11" t="s">
        <v>14</v>
      </c>
      <c r="D1169" s="11" t="s">
        <v>26</v>
      </c>
      <c r="E1169" s="6">
        <f t="shared" ca="1" si="180"/>
        <v>456</v>
      </c>
      <c r="F1169" s="6">
        <f t="shared" ca="1" si="181"/>
        <v>617</v>
      </c>
      <c r="G1169" s="20">
        <f t="shared" ca="1" si="182"/>
        <v>398</v>
      </c>
      <c r="H1169" s="20">
        <f t="shared" ca="1" si="183"/>
        <v>723</v>
      </c>
      <c r="I1169" s="26">
        <v>10</v>
      </c>
    </row>
    <row r="1170" spans="1:9">
      <c r="A1170" s="25">
        <v>2017</v>
      </c>
      <c r="B1170" s="20" t="s">
        <v>33</v>
      </c>
      <c r="C1170" s="11" t="s">
        <v>14</v>
      </c>
      <c r="D1170" s="11" t="s">
        <v>1</v>
      </c>
      <c r="E1170" s="6">
        <f t="shared" ca="1" si="180"/>
        <v>186</v>
      </c>
      <c r="F1170" s="6">
        <f t="shared" ca="1" si="181"/>
        <v>188</v>
      </c>
      <c r="G1170" s="20">
        <f ca="1">MIN(E$1170:E$1185)</f>
        <v>103</v>
      </c>
      <c r="H1170" s="20">
        <f ca="1">MAX(E$1170:E$1185)</f>
        <v>233</v>
      </c>
      <c r="I1170" s="26">
        <v>9</v>
      </c>
    </row>
    <row r="1171" spans="1:9">
      <c r="A1171" s="25">
        <v>2017</v>
      </c>
      <c r="B1171" s="20" t="s">
        <v>33</v>
      </c>
      <c r="C1171" s="11" t="s">
        <v>14</v>
      </c>
      <c r="D1171" s="11" t="s">
        <v>2</v>
      </c>
      <c r="E1171" s="6">
        <f t="shared" ca="1" si="180"/>
        <v>199</v>
      </c>
      <c r="F1171" s="6">
        <f t="shared" ca="1" si="181"/>
        <v>188</v>
      </c>
      <c r="G1171" s="20">
        <f t="shared" ref="G1171:G1185" ca="1" si="184">MIN(E$1170:E$1185)</f>
        <v>103</v>
      </c>
      <c r="H1171" s="20">
        <f t="shared" ref="H1171:H1185" ca="1" si="185">MAX(E$1170:E$1185)</f>
        <v>233</v>
      </c>
      <c r="I1171" s="26">
        <v>9</v>
      </c>
    </row>
    <row r="1172" spans="1:9">
      <c r="A1172" s="25">
        <v>2017</v>
      </c>
      <c r="B1172" s="20" t="s">
        <v>33</v>
      </c>
      <c r="C1172" s="11" t="s">
        <v>14</v>
      </c>
      <c r="D1172" s="12" t="s">
        <v>3</v>
      </c>
      <c r="E1172" s="6">
        <f t="shared" ca="1" si="180"/>
        <v>177</v>
      </c>
      <c r="F1172" s="6">
        <f t="shared" ca="1" si="181"/>
        <v>188</v>
      </c>
      <c r="G1172" s="20">
        <f t="shared" ca="1" si="184"/>
        <v>103</v>
      </c>
      <c r="H1172" s="20">
        <f t="shared" ca="1" si="185"/>
        <v>233</v>
      </c>
      <c r="I1172" s="26">
        <v>9</v>
      </c>
    </row>
    <row r="1173" spans="1:9">
      <c r="A1173" s="25">
        <v>2017</v>
      </c>
      <c r="B1173" s="20" t="s">
        <v>33</v>
      </c>
      <c r="C1173" s="11" t="s">
        <v>14</v>
      </c>
      <c r="D1173" s="11" t="s">
        <v>4</v>
      </c>
      <c r="E1173" s="6">
        <f t="shared" ca="1" si="180"/>
        <v>218</v>
      </c>
      <c r="F1173" s="6">
        <f t="shared" ca="1" si="181"/>
        <v>188</v>
      </c>
      <c r="G1173" s="20">
        <f t="shared" ca="1" si="184"/>
        <v>103</v>
      </c>
      <c r="H1173" s="20">
        <f t="shared" ca="1" si="185"/>
        <v>233</v>
      </c>
      <c r="I1173" s="26">
        <v>9</v>
      </c>
    </row>
    <row r="1174" spans="1:9">
      <c r="A1174" s="25">
        <v>2017</v>
      </c>
      <c r="B1174" s="20" t="s">
        <v>33</v>
      </c>
      <c r="C1174" s="11" t="s">
        <v>14</v>
      </c>
      <c r="D1174" s="12" t="s">
        <v>5</v>
      </c>
      <c r="E1174" s="6">
        <f t="shared" ca="1" si="180"/>
        <v>179</v>
      </c>
      <c r="F1174" s="6">
        <f t="shared" ca="1" si="181"/>
        <v>188</v>
      </c>
      <c r="G1174" s="20">
        <f t="shared" ca="1" si="184"/>
        <v>103</v>
      </c>
      <c r="H1174" s="20">
        <f t="shared" ca="1" si="185"/>
        <v>233</v>
      </c>
      <c r="I1174" s="26">
        <v>9</v>
      </c>
    </row>
    <row r="1175" spans="1:9">
      <c r="A1175" s="25">
        <v>2017</v>
      </c>
      <c r="B1175" s="20" t="s">
        <v>33</v>
      </c>
      <c r="C1175" s="11" t="s">
        <v>14</v>
      </c>
      <c r="D1175" s="12" t="s">
        <v>6</v>
      </c>
      <c r="E1175" s="6">
        <f t="shared" ca="1" si="180"/>
        <v>178</v>
      </c>
      <c r="F1175" s="6">
        <f t="shared" ca="1" si="181"/>
        <v>188</v>
      </c>
      <c r="G1175" s="20">
        <f t="shared" ca="1" si="184"/>
        <v>103</v>
      </c>
      <c r="H1175" s="20">
        <f t="shared" ca="1" si="185"/>
        <v>233</v>
      </c>
      <c r="I1175" s="26">
        <v>9</v>
      </c>
    </row>
    <row r="1176" spans="1:9">
      <c r="A1176" s="25">
        <v>2017</v>
      </c>
      <c r="B1176" s="20" t="s">
        <v>33</v>
      </c>
      <c r="C1176" s="11" t="s">
        <v>14</v>
      </c>
      <c r="D1176" s="11" t="s">
        <v>24</v>
      </c>
      <c r="E1176" s="6">
        <f t="shared" ca="1" si="180"/>
        <v>183</v>
      </c>
      <c r="F1176" s="6">
        <f t="shared" ca="1" si="181"/>
        <v>188</v>
      </c>
      <c r="G1176" s="20">
        <f t="shared" ca="1" si="184"/>
        <v>103</v>
      </c>
      <c r="H1176" s="20">
        <f t="shared" ca="1" si="185"/>
        <v>233</v>
      </c>
      <c r="I1176" s="26">
        <v>9</v>
      </c>
    </row>
    <row r="1177" spans="1:9">
      <c r="A1177" s="25">
        <v>2017</v>
      </c>
      <c r="B1177" s="20" t="s">
        <v>33</v>
      </c>
      <c r="C1177" s="11" t="s">
        <v>14</v>
      </c>
      <c r="D1177" s="11" t="s">
        <v>7</v>
      </c>
      <c r="E1177" s="6">
        <f t="shared" ca="1" si="180"/>
        <v>164</v>
      </c>
      <c r="F1177" s="6">
        <f t="shared" ca="1" si="181"/>
        <v>188</v>
      </c>
      <c r="G1177" s="20">
        <f t="shared" ca="1" si="184"/>
        <v>103</v>
      </c>
      <c r="H1177" s="20">
        <f t="shared" ca="1" si="185"/>
        <v>233</v>
      </c>
      <c r="I1177" s="26">
        <v>9</v>
      </c>
    </row>
    <row r="1178" spans="1:9">
      <c r="A1178" s="25">
        <v>2017</v>
      </c>
      <c r="B1178" s="20" t="s">
        <v>33</v>
      </c>
      <c r="C1178" s="11" t="s">
        <v>14</v>
      </c>
      <c r="D1178" s="11" t="s">
        <v>8</v>
      </c>
      <c r="E1178" s="6">
        <f t="shared" ca="1" si="180"/>
        <v>209</v>
      </c>
      <c r="F1178" s="6">
        <f t="shared" ca="1" si="181"/>
        <v>188</v>
      </c>
      <c r="G1178" s="20">
        <f t="shared" ca="1" si="184"/>
        <v>103</v>
      </c>
      <c r="H1178" s="20">
        <f t="shared" ca="1" si="185"/>
        <v>233</v>
      </c>
      <c r="I1178" s="26">
        <v>9</v>
      </c>
    </row>
    <row r="1179" spans="1:9">
      <c r="A1179" s="25">
        <v>2017</v>
      </c>
      <c r="B1179" s="20" t="s">
        <v>33</v>
      </c>
      <c r="C1179" s="11" t="s">
        <v>14</v>
      </c>
      <c r="D1179" s="11" t="s">
        <v>9</v>
      </c>
      <c r="E1179" s="6">
        <f t="shared" ca="1" si="180"/>
        <v>189</v>
      </c>
      <c r="F1179" s="6">
        <f t="shared" ca="1" si="181"/>
        <v>188</v>
      </c>
      <c r="G1179" s="20">
        <f t="shared" ca="1" si="184"/>
        <v>103</v>
      </c>
      <c r="H1179" s="20">
        <f t="shared" ca="1" si="185"/>
        <v>233</v>
      </c>
      <c r="I1179" s="26">
        <v>9</v>
      </c>
    </row>
    <row r="1180" spans="1:9">
      <c r="A1180" s="25">
        <v>2017</v>
      </c>
      <c r="B1180" s="20" t="s">
        <v>33</v>
      </c>
      <c r="C1180" s="11" t="s">
        <v>14</v>
      </c>
      <c r="D1180" s="11" t="s">
        <v>10</v>
      </c>
      <c r="E1180" s="6">
        <f t="shared" ca="1" si="180"/>
        <v>225</v>
      </c>
      <c r="F1180" s="6">
        <f t="shared" ca="1" si="181"/>
        <v>188</v>
      </c>
      <c r="G1180" s="20">
        <f t="shared" ca="1" si="184"/>
        <v>103</v>
      </c>
      <c r="H1180" s="20">
        <f t="shared" ca="1" si="185"/>
        <v>233</v>
      </c>
      <c r="I1180" s="26">
        <v>9</v>
      </c>
    </row>
    <row r="1181" spans="1:9">
      <c r="A1181" s="25">
        <v>2017</v>
      </c>
      <c r="B1181" s="20" t="s">
        <v>33</v>
      </c>
      <c r="C1181" s="11" t="s">
        <v>14</v>
      </c>
      <c r="D1181" s="11" t="s">
        <v>11</v>
      </c>
      <c r="E1181" s="6">
        <f t="shared" ca="1" si="180"/>
        <v>199</v>
      </c>
      <c r="F1181" s="6">
        <f t="shared" ca="1" si="181"/>
        <v>188</v>
      </c>
      <c r="G1181" s="20">
        <f t="shared" ca="1" si="184"/>
        <v>103</v>
      </c>
      <c r="H1181" s="20">
        <f t="shared" ca="1" si="185"/>
        <v>233</v>
      </c>
      <c r="I1181" s="26">
        <v>9</v>
      </c>
    </row>
    <row r="1182" spans="1:9">
      <c r="A1182" s="25">
        <v>2017</v>
      </c>
      <c r="B1182" s="20" t="s">
        <v>33</v>
      </c>
      <c r="C1182" s="11" t="s">
        <v>14</v>
      </c>
      <c r="D1182" s="11" t="s">
        <v>25</v>
      </c>
      <c r="E1182" s="6">
        <f t="shared" ca="1" si="180"/>
        <v>103</v>
      </c>
      <c r="F1182" s="6">
        <f t="shared" ca="1" si="181"/>
        <v>188</v>
      </c>
      <c r="G1182" s="20">
        <f t="shared" ca="1" si="184"/>
        <v>103</v>
      </c>
      <c r="H1182" s="20">
        <f t="shared" ca="1" si="185"/>
        <v>233</v>
      </c>
      <c r="I1182" s="26">
        <v>9</v>
      </c>
    </row>
    <row r="1183" spans="1:9">
      <c r="A1183" s="25">
        <v>2017</v>
      </c>
      <c r="B1183" s="20" t="s">
        <v>33</v>
      </c>
      <c r="C1183" s="11" t="s">
        <v>14</v>
      </c>
      <c r="D1183" s="11" t="s">
        <v>12</v>
      </c>
      <c r="E1183" s="6">
        <f t="shared" ca="1" si="180"/>
        <v>129</v>
      </c>
      <c r="F1183" s="6">
        <f t="shared" ca="1" si="181"/>
        <v>188</v>
      </c>
      <c r="G1183" s="20">
        <f t="shared" ca="1" si="184"/>
        <v>103</v>
      </c>
      <c r="H1183" s="20">
        <f t="shared" ca="1" si="185"/>
        <v>233</v>
      </c>
      <c r="I1183" s="26">
        <v>9</v>
      </c>
    </row>
    <row r="1184" spans="1:9">
      <c r="A1184" s="25">
        <v>2017</v>
      </c>
      <c r="B1184" s="20" t="s">
        <v>33</v>
      </c>
      <c r="C1184" s="11" t="s">
        <v>14</v>
      </c>
      <c r="D1184" s="11" t="s">
        <v>13</v>
      </c>
      <c r="E1184" s="6">
        <f t="shared" ca="1" si="180"/>
        <v>233</v>
      </c>
      <c r="F1184" s="6">
        <f t="shared" ca="1" si="181"/>
        <v>188</v>
      </c>
      <c r="G1184" s="20">
        <f t="shared" ca="1" si="184"/>
        <v>103</v>
      </c>
      <c r="H1184" s="20">
        <f t="shared" ca="1" si="185"/>
        <v>233</v>
      </c>
      <c r="I1184" s="26">
        <v>9</v>
      </c>
    </row>
    <row r="1185" spans="1:9">
      <c r="A1185" s="25">
        <v>2017</v>
      </c>
      <c r="B1185" s="3" t="s">
        <v>33</v>
      </c>
      <c r="C1185" s="11" t="s">
        <v>14</v>
      </c>
      <c r="D1185" s="11" t="s">
        <v>26</v>
      </c>
      <c r="E1185" s="6">
        <f t="shared" ca="1" si="180"/>
        <v>158</v>
      </c>
      <c r="F1185" s="6">
        <f t="shared" ca="1" si="181"/>
        <v>188</v>
      </c>
      <c r="G1185" s="20">
        <f t="shared" ca="1" si="184"/>
        <v>103</v>
      </c>
      <c r="H1185" s="20">
        <f t="shared" ca="1" si="185"/>
        <v>233</v>
      </c>
      <c r="I1185" s="26">
        <v>9</v>
      </c>
    </row>
    <row r="1186" spans="1:9">
      <c r="A1186" s="25">
        <v>2017</v>
      </c>
      <c r="B1186" s="21" t="s">
        <v>42</v>
      </c>
      <c r="C1186" s="11" t="s">
        <v>14</v>
      </c>
      <c r="D1186" s="11" t="s">
        <v>1</v>
      </c>
      <c r="E1186" s="6">
        <f t="shared" ca="1" si="180"/>
        <v>433</v>
      </c>
      <c r="F1186" s="6">
        <f t="shared" ca="1" si="181"/>
        <v>383</v>
      </c>
      <c r="G1186" s="20">
        <f ca="1">MIN(E$1186:E$1201)</f>
        <v>195</v>
      </c>
      <c r="H1186" s="20">
        <f ca="1">MAX(E$1186:E$1201)</f>
        <v>462</v>
      </c>
      <c r="I1186" s="26">
        <v>8</v>
      </c>
    </row>
    <row r="1187" spans="1:9">
      <c r="A1187" s="25">
        <v>2017</v>
      </c>
      <c r="B1187" s="20" t="s">
        <v>42</v>
      </c>
      <c r="C1187" s="11" t="s">
        <v>14</v>
      </c>
      <c r="D1187" s="11" t="s">
        <v>2</v>
      </c>
      <c r="E1187" s="6">
        <f t="shared" ca="1" si="180"/>
        <v>462</v>
      </c>
      <c r="F1187" s="6">
        <f t="shared" ca="1" si="181"/>
        <v>383</v>
      </c>
      <c r="G1187" s="20">
        <f t="shared" ref="G1187:G1201" ca="1" si="186">MIN(E$1186:E$1201)</f>
        <v>195</v>
      </c>
      <c r="H1187" s="20">
        <f t="shared" ref="H1187:H1201" ca="1" si="187">MAX(E$1186:E$1201)</f>
        <v>462</v>
      </c>
      <c r="I1187" s="26">
        <v>8</v>
      </c>
    </row>
    <row r="1188" spans="1:9">
      <c r="A1188" s="25">
        <v>2017</v>
      </c>
      <c r="B1188" s="20" t="s">
        <v>42</v>
      </c>
      <c r="C1188" s="11" t="s">
        <v>14</v>
      </c>
      <c r="D1188" s="12" t="s">
        <v>3</v>
      </c>
      <c r="E1188" s="6">
        <f t="shared" ca="1" si="180"/>
        <v>351</v>
      </c>
      <c r="F1188" s="6">
        <f t="shared" ca="1" si="181"/>
        <v>383</v>
      </c>
      <c r="G1188" s="20">
        <f t="shared" ca="1" si="186"/>
        <v>195</v>
      </c>
      <c r="H1188" s="20">
        <f t="shared" ca="1" si="187"/>
        <v>462</v>
      </c>
      <c r="I1188" s="26">
        <v>8</v>
      </c>
    </row>
    <row r="1189" spans="1:9">
      <c r="A1189" s="25">
        <v>2017</v>
      </c>
      <c r="B1189" s="20" t="s">
        <v>42</v>
      </c>
      <c r="C1189" s="11" t="s">
        <v>14</v>
      </c>
      <c r="D1189" s="11" t="s">
        <v>4</v>
      </c>
      <c r="E1189" s="6">
        <f t="shared" ca="1" si="180"/>
        <v>336</v>
      </c>
      <c r="F1189" s="6">
        <f t="shared" ca="1" si="181"/>
        <v>383</v>
      </c>
      <c r="G1189" s="20">
        <f t="shared" ca="1" si="186"/>
        <v>195</v>
      </c>
      <c r="H1189" s="20">
        <f t="shared" ca="1" si="187"/>
        <v>462</v>
      </c>
      <c r="I1189" s="26">
        <v>8</v>
      </c>
    </row>
    <row r="1190" spans="1:9">
      <c r="A1190" s="25">
        <v>2017</v>
      </c>
      <c r="B1190" s="20" t="s">
        <v>42</v>
      </c>
      <c r="C1190" s="11" t="s">
        <v>14</v>
      </c>
      <c r="D1190" s="12" t="s">
        <v>5</v>
      </c>
      <c r="E1190" s="6">
        <f t="shared" ca="1" si="180"/>
        <v>312</v>
      </c>
      <c r="F1190" s="6">
        <f t="shared" ca="1" si="181"/>
        <v>383</v>
      </c>
      <c r="G1190" s="20">
        <f t="shared" ca="1" si="186"/>
        <v>195</v>
      </c>
      <c r="H1190" s="20">
        <f t="shared" ca="1" si="187"/>
        <v>462</v>
      </c>
      <c r="I1190" s="26">
        <v>8</v>
      </c>
    </row>
    <row r="1191" spans="1:9">
      <c r="A1191" s="25">
        <v>2017</v>
      </c>
      <c r="B1191" s="20" t="s">
        <v>42</v>
      </c>
      <c r="C1191" s="11" t="s">
        <v>14</v>
      </c>
      <c r="D1191" s="12" t="s">
        <v>6</v>
      </c>
      <c r="E1191" s="6">
        <f t="shared" ca="1" si="180"/>
        <v>430</v>
      </c>
      <c r="F1191" s="6">
        <f t="shared" ca="1" si="181"/>
        <v>383</v>
      </c>
      <c r="G1191" s="20">
        <f t="shared" ca="1" si="186"/>
        <v>195</v>
      </c>
      <c r="H1191" s="20">
        <f t="shared" ca="1" si="187"/>
        <v>462</v>
      </c>
      <c r="I1191" s="26">
        <v>8</v>
      </c>
    </row>
    <row r="1192" spans="1:9">
      <c r="A1192" s="25">
        <v>2017</v>
      </c>
      <c r="B1192" s="20" t="s">
        <v>42</v>
      </c>
      <c r="C1192" s="11" t="s">
        <v>14</v>
      </c>
      <c r="D1192" s="11" t="s">
        <v>24</v>
      </c>
      <c r="E1192" s="6">
        <f t="shared" ca="1" si="180"/>
        <v>421</v>
      </c>
      <c r="F1192" s="6">
        <f t="shared" ca="1" si="181"/>
        <v>383</v>
      </c>
      <c r="G1192" s="20">
        <f t="shared" ca="1" si="186"/>
        <v>195</v>
      </c>
      <c r="H1192" s="20">
        <f t="shared" ca="1" si="187"/>
        <v>462</v>
      </c>
      <c r="I1192" s="26">
        <v>8</v>
      </c>
    </row>
    <row r="1193" spans="1:9">
      <c r="A1193" s="25">
        <v>2017</v>
      </c>
      <c r="B1193" s="20" t="s">
        <v>42</v>
      </c>
      <c r="C1193" s="11" t="s">
        <v>14</v>
      </c>
      <c r="D1193" s="11" t="s">
        <v>7</v>
      </c>
      <c r="E1193" s="6">
        <f t="shared" ca="1" si="180"/>
        <v>225</v>
      </c>
      <c r="F1193" s="6">
        <f t="shared" ca="1" si="181"/>
        <v>383</v>
      </c>
      <c r="G1193" s="20">
        <f t="shared" ca="1" si="186"/>
        <v>195</v>
      </c>
      <c r="H1193" s="20">
        <f t="shared" ca="1" si="187"/>
        <v>462</v>
      </c>
      <c r="I1193" s="26">
        <v>8</v>
      </c>
    </row>
    <row r="1194" spans="1:9">
      <c r="A1194" s="25">
        <v>2017</v>
      </c>
      <c r="B1194" s="20" t="s">
        <v>42</v>
      </c>
      <c r="C1194" s="11" t="s">
        <v>14</v>
      </c>
      <c r="D1194" s="11" t="s">
        <v>8</v>
      </c>
      <c r="E1194" s="6">
        <f t="shared" ca="1" si="180"/>
        <v>351</v>
      </c>
      <c r="F1194" s="6">
        <f t="shared" ca="1" si="181"/>
        <v>383</v>
      </c>
      <c r="G1194" s="20">
        <f t="shared" ca="1" si="186"/>
        <v>195</v>
      </c>
      <c r="H1194" s="20">
        <f t="shared" ca="1" si="187"/>
        <v>462</v>
      </c>
      <c r="I1194" s="26">
        <v>8</v>
      </c>
    </row>
    <row r="1195" spans="1:9">
      <c r="A1195" s="25">
        <v>2017</v>
      </c>
      <c r="B1195" s="20" t="s">
        <v>42</v>
      </c>
      <c r="C1195" s="11" t="s">
        <v>14</v>
      </c>
      <c r="D1195" s="11" t="s">
        <v>9</v>
      </c>
      <c r="E1195" s="6">
        <f t="shared" ca="1" si="180"/>
        <v>384</v>
      </c>
      <c r="F1195" s="6">
        <f t="shared" ca="1" si="181"/>
        <v>383</v>
      </c>
      <c r="G1195" s="20">
        <f t="shared" ca="1" si="186"/>
        <v>195</v>
      </c>
      <c r="H1195" s="20">
        <f t="shared" ca="1" si="187"/>
        <v>462</v>
      </c>
      <c r="I1195" s="26">
        <v>8</v>
      </c>
    </row>
    <row r="1196" spans="1:9">
      <c r="A1196" s="25">
        <v>2017</v>
      </c>
      <c r="B1196" s="20" t="s">
        <v>42</v>
      </c>
      <c r="C1196" s="11" t="s">
        <v>14</v>
      </c>
      <c r="D1196" s="11" t="s">
        <v>10</v>
      </c>
      <c r="E1196" s="6">
        <f t="shared" ca="1" si="180"/>
        <v>438</v>
      </c>
      <c r="F1196" s="6">
        <f t="shared" ca="1" si="181"/>
        <v>383</v>
      </c>
      <c r="G1196" s="20">
        <f t="shared" ca="1" si="186"/>
        <v>195</v>
      </c>
      <c r="H1196" s="20">
        <f t="shared" ca="1" si="187"/>
        <v>462</v>
      </c>
      <c r="I1196" s="26">
        <v>8</v>
      </c>
    </row>
    <row r="1197" spans="1:9">
      <c r="A1197" s="25">
        <v>2017</v>
      </c>
      <c r="B1197" s="20" t="s">
        <v>42</v>
      </c>
      <c r="C1197" s="11" t="s">
        <v>14</v>
      </c>
      <c r="D1197" s="11" t="s">
        <v>11</v>
      </c>
      <c r="E1197" s="6">
        <f t="shared" ca="1" si="180"/>
        <v>371</v>
      </c>
      <c r="F1197" s="6">
        <f t="shared" ca="1" si="181"/>
        <v>383</v>
      </c>
      <c r="G1197" s="20">
        <f t="shared" ca="1" si="186"/>
        <v>195</v>
      </c>
      <c r="H1197" s="20">
        <f t="shared" ca="1" si="187"/>
        <v>462</v>
      </c>
      <c r="I1197" s="26">
        <v>8</v>
      </c>
    </row>
    <row r="1198" spans="1:9">
      <c r="A1198" s="25">
        <v>2017</v>
      </c>
      <c r="B1198" s="20" t="s">
        <v>42</v>
      </c>
      <c r="C1198" s="11" t="s">
        <v>14</v>
      </c>
      <c r="D1198" s="11" t="s">
        <v>25</v>
      </c>
      <c r="E1198" s="6">
        <f t="shared" ca="1" si="180"/>
        <v>219</v>
      </c>
      <c r="F1198" s="6">
        <f t="shared" ca="1" si="181"/>
        <v>383</v>
      </c>
      <c r="G1198" s="20">
        <f t="shared" ca="1" si="186"/>
        <v>195</v>
      </c>
      <c r="H1198" s="20">
        <f t="shared" ca="1" si="187"/>
        <v>462</v>
      </c>
      <c r="I1198" s="26">
        <v>8</v>
      </c>
    </row>
    <row r="1199" spans="1:9">
      <c r="A1199" s="25">
        <v>2017</v>
      </c>
      <c r="B1199" s="20" t="s">
        <v>42</v>
      </c>
      <c r="C1199" s="11" t="s">
        <v>14</v>
      </c>
      <c r="D1199" s="11" t="s">
        <v>12</v>
      </c>
      <c r="E1199" s="6">
        <f t="shared" ca="1" si="180"/>
        <v>195</v>
      </c>
      <c r="F1199" s="6">
        <f t="shared" ca="1" si="181"/>
        <v>383</v>
      </c>
      <c r="G1199" s="20">
        <f t="shared" ca="1" si="186"/>
        <v>195</v>
      </c>
      <c r="H1199" s="20">
        <f t="shared" ca="1" si="187"/>
        <v>462</v>
      </c>
      <c r="I1199" s="26">
        <v>8</v>
      </c>
    </row>
    <row r="1200" spans="1:9">
      <c r="A1200" s="25">
        <v>2017</v>
      </c>
      <c r="B1200" s="20" t="s">
        <v>42</v>
      </c>
      <c r="C1200" s="11" t="s">
        <v>14</v>
      </c>
      <c r="D1200" s="11" t="s">
        <v>13</v>
      </c>
      <c r="E1200" s="6">
        <f t="shared" ca="1" si="180"/>
        <v>417</v>
      </c>
      <c r="F1200" s="6">
        <f t="shared" ca="1" si="181"/>
        <v>383</v>
      </c>
      <c r="G1200" s="20">
        <f t="shared" ca="1" si="186"/>
        <v>195</v>
      </c>
      <c r="H1200" s="20">
        <f t="shared" ca="1" si="187"/>
        <v>462</v>
      </c>
      <c r="I1200" s="26">
        <v>8</v>
      </c>
    </row>
    <row r="1201" spans="1:9">
      <c r="A1201" s="25">
        <v>2017</v>
      </c>
      <c r="B1201" s="3" t="s">
        <v>42</v>
      </c>
      <c r="C1201" s="11" t="s">
        <v>14</v>
      </c>
      <c r="D1201" s="11" t="s">
        <v>26</v>
      </c>
      <c r="E1201" s="6">
        <f t="shared" ca="1" si="180"/>
        <v>226</v>
      </c>
      <c r="F1201" s="6">
        <f t="shared" ca="1" si="181"/>
        <v>383</v>
      </c>
      <c r="G1201" s="20">
        <f t="shared" ca="1" si="186"/>
        <v>195</v>
      </c>
      <c r="H1201" s="20">
        <f t="shared" ca="1" si="187"/>
        <v>462</v>
      </c>
      <c r="I1201" s="26">
        <v>8</v>
      </c>
    </row>
    <row r="1202" spans="1:9">
      <c r="A1202" s="25">
        <v>2017</v>
      </c>
      <c r="B1202" s="21" t="s">
        <v>32</v>
      </c>
      <c r="C1202" s="11" t="s">
        <v>14</v>
      </c>
      <c r="D1202" s="11" t="s">
        <v>1</v>
      </c>
      <c r="E1202" s="6">
        <f t="shared" ca="1" si="180"/>
        <v>70</v>
      </c>
      <c r="F1202" s="6">
        <f t="shared" ca="1" si="181"/>
        <v>70</v>
      </c>
      <c r="G1202" s="20">
        <f ca="1">MIN(E$1202:E$1217)</f>
        <v>70</v>
      </c>
      <c r="H1202" s="20">
        <f ca="1">MAX(E$1202:E$1217)</f>
        <v>70</v>
      </c>
      <c r="I1202" s="26">
        <v>7</v>
      </c>
    </row>
    <row r="1203" spans="1:9">
      <c r="A1203" s="25">
        <v>2017</v>
      </c>
      <c r="B1203" s="20" t="s">
        <v>32</v>
      </c>
      <c r="C1203" s="11" t="s">
        <v>14</v>
      </c>
      <c r="D1203" s="11" t="s">
        <v>2</v>
      </c>
      <c r="E1203" s="6">
        <f t="shared" ca="1" si="180"/>
        <v>70</v>
      </c>
      <c r="F1203" s="6">
        <f t="shared" ca="1" si="181"/>
        <v>70</v>
      </c>
      <c r="G1203" s="20">
        <f t="shared" ref="G1203:G1217" ca="1" si="188">MIN(E$1202:E$1217)</f>
        <v>70</v>
      </c>
      <c r="H1203" s="20">
        <f t="shared" ref="H1203:H1217" ca="1" si="189">MAX(E$1202:E$1217)</f>
        <v>70</v>
      </c>
      <c r="I1203" s="26">
        <v>7</v>
      </c>
    </row>
    <row r="1204" spans="1:9">
      <c r="A1204" s="25">
        <v>2017</v>
      </c>
      <c r="B1204" s="20" t="s">
        <v>32</v>
      </c>
      <c r="C1204" s="11" t="s">
        <v>14</v>
      </c>
      <c r="D1204" s="12" t="s">
        <v>3</v>
      </c>
      <c r="E1204" s="6">
        <f t="shared" ca="1" si="180"/>
        <v>70</v>
      </c>
      <c r="F1204" s="6">
        <f t="shared" ca="1" si="181"/>
        <v>70</v>
      </c>
      <c r="G1204" s="20">
        <f t="shared" ca="1" si="188"/>
        <v>70</v>
      </c>
      <c r="H1204" s="20">
        <f t="shared" ca="1" si="189"/>
        <v>70</v>
      </c>
      <c r="I1204" s="26">
        <v>7</v>
      </c>
    </row>
    <row r="1205" spans="1:9">
      <c r="A1205" s="25">
        <v>2017</v>
      </c>
      <c r="B1205" s="20" t="s">
        <v>32</v>
      </c>
      <c r="C1205" s="11" t="s">
        <v>14</v>
      </c>
      <c r="D1205" s="11" t="s">
        <v>4</v>
      </c>
      <c r="E1205" s="6">
        <f t="shared" ca="1" si="180"/>
        <v>70</v>
      </c>
      <c r="F1205" s="6">
        <f t="shared" ca="1" si="181"/>
        <v>70</v>
      </c>
      <c r="G1205" s="20">
        <f t="shared" ca="1" si="188"/>
        <v>70</v>
      </c>
      <c r="H1205" s="20">
        <f t="shared" ca="1" si="189"/>
        <v>70</v>
      </c>
      <c r="I1205" s="26">
        <v>7</v>
      </c>
    </row>
    <row r="1206" spans="1:9">
      <c r="A1206" s="25">
        <v>2017</v>
      </c>
      <c r="B1206" s="20" t="s">
        <v>32</v>
      </c>
      <c r="C1206" s="11" t="s">
        <v>14</v>
      </c>
      <c r="D1206" s="12" t="s">
        <v>5</v>
      </c>
      <c r="E1206" s="6">
        <f t="shared" ca="1" si="180"/>
        <v>70</v>
      </c>
      <c r="F1206" s="6">
        <f t="shared" ca="1" si="181"/>
        <v>70</v>
      </c>
      <c r="G1206" s="20">
        <f t="shared" ca="1" si="188"/>
        <v>70</v>
      </c>
      <c r="H1206" s="20">
        <f t="shared" ca="1" si="189"/>
        <v>70</v>
      </c>
      <c r="I1206" s="26">
        <v>7</v>
      </c>
    </row>
    <row r="1207" spans="1:9">
      <c r="A1207" s="25">
        <v>2017</v>
      </c>
      <c r="B1207" s="20" t="s">
        <v>32</v>
      </c>
      <c r="C1207" s="11" t="s">
        <v>14</v>
      </c>
      <c r="D1207" s="12" t="s">
        <v>6</v>
      </c>
      <c r="E1207" s="6">
        <f t="shared" ca="1" si="180"/>
        <v>70</v>
      </c>
      <c r="F1207" s="6">
        <f t="shared" ca="1" si="181"/>
        <v>70</v>
      </c>
      <c r="G1207" s="20">
        <f t="shared" ca="1" si="188"/>
        <v>70</v>
      </c>
      <c r="H1207" s="20">
        <f t="shared" ca="1" si="189"/>
        <v>70</v>
      </c>
      <c r="I1207" s="26">
        <v>7</v>
      </c>
    </row>
    <row r="1208" spans="1:9">
      <c r="A1208" s="25">
        <v>2017</v>
      </c>
      <c r="B1208" s="20" t="s">
        <v>32</v>
      </c>
      <c r="C1208" s="11" t="s">
        <v>14</v>
      </c>
      <c r="D1208" s="11" t="s">
        <v>24</v>
      </c>
      <c r="E1208" s="6">
        <f t="shared" ca="1" si="180"/>
        <v>70</v>
      </c>
      <c r="F1208" s="6">
        <f t="shared" ca="1" si="181"/>
        <v>70</v>
      </c>
      <c r="G1208" s="20">
        <f t="shared" ca="1" si="188"/>
        <v>70</v>
      </c>
      <c r="H1208" s="20">
        <f t="shared" ca="1" si="189"/>
        <v>70</v>
      </c>
      <c r="I1208" s="26">
        <v>7</v>
      </c>
    </row>
    <row r="1209" spans="1:9">
      <c r="A1209" s="25">
        <v>2017</v>
      </c>
      <c r="B1209" s="20" t="s">
        <v>32</v>
      </c>
      <c r="C1209" s="11" t="s">
        <v>14</v>
      </c>
      <c r="D1209" s="11" t="s">
        <v>7</v>
      </c>
      <c r="E1209" s="6">
        <f t="shared" ca="1" si="180"/>
        <v>70</v>
      </c>
      <c r="F1209" s="6">
        <f t="shared" ca="1" si="181"/>
        <v>70</v>
      </c>
      <c r="G1209" s="20">
        <f t="shared" ca="1" si="188"/>
        <v>70</v>
      </c>
      <c r="H1209" s="20">
        <f t="shared" ca="1" si="189"/>
        <v>70</v>
      </c>
      <c r="I1209" s="26">
        <v>7</v>
      </c>
    </row>
    <row r="1210" spans="1:9">
      <c r="A1210" s="25">
        <v>2017</v>
      </c>
      <c r="B1210" s="20" t="s">
        <v>32</v>
      </c>
      <c r="C1210" s="11" t="s">
        <v>14</v>
      </c>
      <c r="D1210" s="11" t="s">
        <v>8</v>
      </c>
      <c r="E1210" s="6">
        <f t="shared" ca="1" si="180"/>
        <v>70</v>
      </c>
      <c r="F1210" s="6">
        <f t="shared" ca="1" si="181"/>
        <v>70</v>
      </c>
      <c r="G1210" s="20">
        <f t="shared" ca="1" si="188"/>
        <v>70</v>
      </c>
      <c r="H1210" s="20">
        <f t="shared" ca="1" si="189"/>
        <v>70</v>
      </c>
      <c r="I1210" s="26">
        <v>7</v>
      </c>
    </row>
    <row r="1211" spans="1:9">
      <c r="A1211" s="25">
        <v>2017</v>
      </c>
      <c r="B1211" s="20" t="s">
        <v>32</v>
      </c>
      <c r="C1211" s="11" t="s">
        <v>14</v>
      </c>
      <c r="D1211" s="11" t="s">
        <v>9</v>
      </c>
      <c r="E1211" s="6">
        <f t="shared" ca="1" si="180"/>
        <v>70</v>
      </c>
      <c r="F1211" s="6">
        <f t="shared" ca="1" si="181"/>
        <v>70</v>
      </c>
      <c r="G1211" s="20">
        <f t="shared" ca="1" si="188"/>
        <v>70</v>
      </c>
      <c r="H1211" s="20">
        <f t="shared" ca="1" si="189"/>
        <v>70</v>
      </c>
      <c r="I1211" s="26">
        <v>7</v>
      </c>
    </row>
    <row r="1212" spans="1:9">
      <c r="A1212" s="25">
        <v>2017</v>
      </c>
      <c r="B1212" s="20" t="s">
        <v>32</v>
      </c>
      <c r="C1212" s="11" t="s">
        <v>14</v>
      </c>
      <c r="D1212" s="11" t="s">
        <v>10</v>
      </c>
      <c r="E1212" s="6">
        <f t="shared" ca="1" si="180"/>
        <v>70</v>
      </c>
      <c r="F1212" s="6">
        <f t="shared" ca="1" si="181"/>
        <v>70</v>
      </c>
      <c r="G1212" s="20">
        <f t="shared" ca="1" si="188"/>
        <v>70</v>
      </c>
      <c r="H1212" s="20">
        <f t="shared" ca="1" si="189"/>
        <v>70</v>
      </c>
      <c r="I1212" s="26">
        <v>7</v>
      </c>
    </row>
    <row r="1213" spans="1:9">
      <c r="A1213" s="25">
        <v>2017</v>
      </c>
      <c r="B1213" s="20" t="s">
        <v>32</v>
      </c>
      <c r="C1213" s="11" t="s">
        <v>14</v>
      </c>
      <c r="D1213" s="11" t="s">
        <v>11</v>
      </c>
      <c r="E1213" s="6">
        <f t="shared" ca="1" si="180"/>
        <v>70</v>
      </c>
      <c r="F1213" s="6">
        <f t="shared" ca="1" si="181"/>
        <v>70</v>
      </c>
      <c r="G1213" s="20">
        <f t="shared" ca="1" si="188"/>
        <v>70</v>
      </c>
      <c r="H1213" s="20">
        <f t="shared" ca="1" si="189"/>
        <v>70</v>
      </c>
      <c r="I1213" s="26">
        <v>7</v>
      </c>
    </row>
    <row r="1214" spans="1:9">
      <c r="A1214" s="25">
        <v>2017</v>
      </c>
      <c r="B1214" s="20" t="s">
        <v>32</v>
      </c>
      <c r="C1214" s="11" t="s">
        <v>14</v>
      </c>
      <c r="D1214" s="11" t="s">
        <v>25</v>
      </c>
      <c r="E1214" s="6">
        <f t="shared" ca="1" si="180"/>
        <v>70</v>
      </c>
      <c r="F1214" s="6">
        <f t="shared" ca="1" si="181"/>
        <v>70</v>
      </c>
      <c r="G1214" s="20">
        <f t="shared" ca="1" si="188"/>
        <v>70</v>
      </c>
      <c r="H1214" s="20">
        <f t="shared" ca="1" si="189"/>
        <v>70</v>
      </c>
      <c r="I1214" s="26">
        <v>7</v>
      </c>
    </row>
    <row r="1215" spans="1:9">
      <c r="A1215" s="25">
        <v>2017</v>
      </c>
      <c r="B1215" s="20" t="s">
        <v>32</v>
      </c>
      <c r="C1215" s="11" t="s">
        <v>14</v>
      </c>
      <c r="D1215" s="11" t="s">
        <v>12</v>
      </c>
      <c r="E1215" s="6">
        <f t="shared" ca="1" si="180"/>
        <v>70</v>
      </c>
      <c r="F1215" s="6">
        <f t="shared" ca="1" si="181"/>
        <v>70</v>
      </c>
      <c r="G1215" s="20">
        <f t="shared" ca="1" si="188"/>
        <v>70</v>
      </c>
      <c r="H1215" s="20">
        <f t="shared" ca="1" si="189"/>
        <v>70</v>
      </c>
      <c r="I1215" s="26">
        <v>7</v>
      </c>
    </row>
    <row r="1216" spans="1:9">
      <c r="A1216" s="25">
        <v>2017</v>
      </c>
      <c r="B1216" s="20" t="s">
        <v>32</v>
      </c>
      <c r="C1216" s="11" t="s">
        <v>14</v>
      </c>
      <c r="D1216" s="11" t="s">
        <v>13</v>
      </c>
      <c r="E1216" s="6">
        <f t="shared" ca="1" si="180"/>
        <v>70</v>
      </c>
      <c r="F1216" s="6">
        <f t="shared" ca="1" si="181"/>
        <v>70</v>
      </c>
      <c r="G1216" s="20">
        <f t="shared" ca="1" si="188"/>
        <v>70</v>
      </c>
      <c r="H1216" s="20">
        <f t="shared" ca="1" si="189"/>
        <v>70</v>
      </c>
      <c r="I1216" s="26">
        <v>7</v>
      </c>
    </row>
    <row r="1217" spans="1:9">
      <c r="A1217" s="25">
        <v>2017</v>
      </c>
      <c r="B1217" s="3" t="s">
        <v>32</v>
      </c>
      <c r="C1217" s="11" t="s">
        <v>14</v>
      </c>
      <c r="D1217" s="11" t="s">
        <v>26</v>
      </c>
      <c r="E1217" s="6">
        <f t="shared" ca="1" si="180"/>
        <v>70</v>
      </c>
      <c r="F1217" s="6">
        <f t="shared" ca="1" si="181"/>
        <v>70</v>
      </c>
      <c r="G1217" s="20">
        <f t="shared" ca="1" si="188"/>
        <v>70</v>
      </c>
      <c r="H1217" s="20">
        <f t="shared" ca="1" si="189"/>
        <v>70</v>
      </c>
      <c r="I1217" s="26">
        <v>7</v>
      </c>
    </row>
    <row r="1218" spans="1:9">
      <c r="A1218" s="25">
        <v>2017</v>
      </c>
      <c r="B1218" s="21" t="s">
        <v>31</v>
      </c>
      <c r="C1218" s="11" t="s">
        <v>14</v>
      </c>
      <c r="D1218" s="11" t="s">
        <v>1</v>
      </c>
      <c r="E1218" s="6">
        <f t="shared" ca="1" si="180"/>
        <v>61</v>
      </c>
      <c r="F1218" s="6">
        <f t="shared" ca="1" si="181"/>
        <v>57</v>
      </c>
      <c r="G1218" s="20">
        <f ca="1">MIN(E$1218:E$1233)</f>
        <v>34</v>
      </c>
      <c r="H1218" s="20">
        <f ca="1">MAX(E$1218:E$1233)</f>
        <v>72</v>
      </c>
      <c r="I1218" s="26">
        <v>6</v>
      </c>
    </row>
    <row r="1219" spans="1:9">
      <c r="A1219" s="25">
        <v>2017</v>
      </c>
      <c r="B1219" s="20" t="s">
        <v>31</v>
      </c>
      <c r="C1219" s="11" t="s">
        <v>14</v>
      </c>
      <c r="D1219" s="11" t="s">
        <v>2</v>
      </c>
      <c r="E1219" s="6">
        <f t="shared" ref="E1219:E1281" ca="1" si="190">VLOOKUP($D1219,INDIRECT(A1219&amp;"!B11:K27"),$I1219,FALSE)</f>
        <v>56</v>
      </c>
      <c r="F1219" s="6">
        <f t="shared" ref="F1219:F1282" ca="1" si="191">VLOOKUP($C1219,INDIRECT(A1219&amp;"!B11:K27"),$I1219,FALSE)</f>
        <v>57</v>
      </c>
      <c r="G1219" s="20">
        <f t="shared" ref="G1219:G1233" ca="1" si="192">MIN(E$1218:E$1233)</f>
        <v>34</v>
      </c>
      <c r="H1219" s="20">
        <f t="shared" ref="H1219:H1233" ca="1" si="193">MAX(E$1218:E$1233)</f>
        <v>72</v>
      </c>
      <c r="I1219" s="26">
        <v>6</v>
      </c>
    </row>
    <row r="1220" spans="1:9">
      <c r="A1220" s="25">
        <v>2017</v>
      </c>
      <c r="B1220" s="20" t="s">
        <v>31</v>
      </c>
      <c r="C1220" s="11" t="s">
        <v>14</v>
      </c>
      <c r="D1220" s="12" t="s">
        <v>3</v>
      </c>
      <c r="E1220" s="6">
        <f t="shared" ca="1" si="190"/>
        <v>43</v>
      </c>
      <c r="F1220" s="6">
        <f t="shared" ca="1" si="191"/>
        <v>57</v>
      </c>
      <c r="G1220" s="20">
        <f t="shared" ca="1" si="192"/>
        <v>34</v>
      </c>
      <c r="H1220" s="20">
        <f t="shared" ca="1" si="193"/>
        <v>72</v>
      </c>
      <c r="I1220" s="26">
        <v>6</v>
      </c>
    </row>
    <row r="1221" spans="1:9">
      <c r="A1221" s="25">
        <v>2017</v>
      </c>
      <c r="B1221" s="20" t="s">
        <v>31</v>
      </c>
      <c r="C1221" s="11" t="s">
        <v>14</v>
      </c>
      <c r="D1221" s="11" t="s">
        <v>4</v>
      </c>
      <c r="E1221" s="6">
        <f t="shared" ca="1" si="190"/>
        <v>65</v>
      </c>
      <c r="F1221" s="6">
        <f t="shared" ca="1" si="191"/>
        <v>57</v>
      </c>
      <c r="G1221" s="20">
        <f t="shared" ca="1" si="192"/>
        <v>34</v>
      </c>
      <c r="H1221" s="20">
        <f t="shared" ca="1" si="193"/>
        <v>72</v>
      </c>
      <c r="I1221" s="26">
        <v>6</v>
      </c>
    </row>
    <row r="1222" spans="1:9">
      <c r="A1222" s="25">
        <v>2017</v>
      </c>
      <c r="B1222" s="20" t="s">
        <v>31</v>
      </c>
      <c r="C1222" s="11" t="s">
        <v>14</v>
      </c>
      <c r="D1222" s="12" t="s">
        <v>5</v>
      </c>
      <c r="E1222" s="6">
        <f t="shared" ca="1" si="190"/>
        <v>48</v>
      </c>
      <c r="F1222" s="6">
        <f t="shared" ca="1" si="191"/>
        <v>57</v>
      </c>
      <c r="G1222" s="20">
        <f t="shared" ca="1" si="192"/>
        <v>34</v>
      </c>
      <c r="H1222" s="20">
        <f t="shared" ca="1" si="193"/>
        <v>72</v>
      </c>
      <c r="I1222" s="26">
        <v>6</v>
      </c>
    </row>
    <row r="1223" spans="1:9">
      <c r="A1223" s="25">
        <v>2017</v>
      </c>
      <c r="B1223" s="20" t="s">
        <v>31</v>
      </c>
      <c r="C1223" s="11" t="s">
        <v>14</v>
      </c>
      <c r="D1223" s="12" t="s">
        <v>6</v>
      </c>
      <c r="E1223" s="6">
        <f t="shared" ca="1" si="190"/>
        <v>34</v>
      </c>
      <c r="F1223" s="6">
        <f t="shared" ca="1" si="191"/>
        <v>57</v>
      </c>
      <c r="G1223" s="20">
        <f t="shared" ca="1" si="192"/>
        <v>34</v>
      </c>
      <c r="H1223" s="20">
        <f t="shared" ca="1" si="193"/>
        <v>72</v>
      </c>
      <c r="I1223" s="26">
        <v>6</v>
      </c>
    </row>
    <row r="1224" spans="1:9">
      <c r="A1224" s="25">
        <v>2017</v>
      </c>
      <c r="B1224" s="20" t="s">
        <v>31</v>
      </c>
      <c r="C1224" s="11" t="s">
        <v>14</v>
      </c>
      <c r="D1224" s="11" t="s">
        <v>24</v>
      </c>
      <c r="E1224" s="6">
        <f t="shared" ca="1" si="190"/>
        <v>54</v>
      </c>
      <c r="F1224" s="6">
        <f t="shared" ca="1" si="191"/>
        <v>57</v>
      </c>
      <c r="G1224" s="20">
        <f t="shared" ca="1" si="192"/>
        <v>34</v>
      </c>
      <c r="H1224" s="20">
        <f t="shared" ca="1" si="193"/>
        <v>72</v>
      </c>
      <c r="I1224" s="26">
        <v>6</v>
      </c>
    </row>
    <row r="1225" spans="1:9">
      <c r="A1225" s="25">
        <v>2017</v>
      </c>
      <c r="B1225" s="20" t="s">
        <v>31</v>
      </c>
      <c r="C1225" s="11" t="s">
        <v>14</v>
      </c>
      <c r="D1225" s="11" t="s">
        <v>7</v>
      </c>
      <c r="E1225" s="6">
        <f t="shared" ca="1" si="190"/>
        <v>59</v>
      </c>
      <c r="F1225" s="6">
        <f t="shared" ca="1" si="191"/>
        <v>57</v>
      </c>
      <c r="G1225" s="20">
        <f t="shared" ca="1" si="192"/>
        <v>34</v>
      </c>
      <c r="H1225" s="20">
        <f t="shared" ca="1" si="193"/>
        <v>72</v>
      </c>
      <c r="I1225" s="26">
        <v>6</v>
      </c>
    </row>
    <row r="1226" spans="1:9">
      <c r="A1226" s="25">
        <v>2017</v>
      </c>
      <c r="B1226" s="20" t="s">
        <v>31</v>
      </c>
      <c r="C1226" s="11" t="s">
        <v>14</v>
      </c>
      <c r="D1226" s="11" t="s">
        <v>8</v>
      </c>
      <c r="E1226" s="6">
        <f t="shared" ca="1" si="190"/>
        <v>59</v>
      </c>
      <c r="F1226" s="6">
        <f t="shared" ca="1" si="191"/>
        <v>57</v>
      </c>
      <c r="G1226" s="20">
        <f t="shared" ca="1" si="192"/>
        <v>34</v>
      </c>
      <c r="H1226" s="20">
        <f t="shared" ca="1" si="193"/>
        <v>72</v>
      </c>
      <c r="I1226" s="26">
        <v>6</v>
      </c>
    </row>
    <row r="1227" spans="1:9">
      <c r="A1227" s="25">
        <v>2017</v>
      </c>
      <c r="B1227" s="20" t="s">
        <v>31</v>
      </c>
      <c r="C1227" s="11" t="s">
        <v>14</v>
      </c>
      <c r="D1227" s="11" t="s">
        <v>9</v>
      </c>
      <c r="E1227" s="6">
        <f t="shared" ca="1" si="190"/>
        <v>55</v>
      </c>
      <c r="F1227" s="6">
        <f t="shared" ca="1" si="191"/>
        <v>57</v>
      </c>
      <c r="G1227" s="20">
        <f t="shared" ca="1" si="192"/>
        <v>34</v>
      </c>
      <c r="H1227" s="20">
        <f t="shared" ca="1" si="193"/>
        <v>72</v>
      </c>
      <c r="I1227" s="26">
        <v>6</v>
      </c>
    </row>
    <row r="1228" spans="1:9">
      <c r="A1228" s="25">
        <v>2017</v>
      </c>
      <c r="B1228" s="20" t="s">
        <v>31</v>
      </c>
      <c r="C1228" s="11" t="s">
        <v>14</v>
      </c>
      <c r="D1228" s="11" t="s">
        <v>10</v>
      </c>
      <c r="E1228" s="6">
        <f t="shared" ca="1" si="190"/>
        <v>59</v>
      </c>
      <c r="F1228" s="6">
        <f t="shared" ca="1" si="191"/>
        <v>57</v>
      </c>
      <c r="G1228" s="20">
        <f t="shared" ca="1" si="192"/>
        <v>34</v>
      </c>
      <c r="H1228" s="20">
        <f t="shared" ca="1" si="193"/>
        <v>72</v>
      </c>
      <c r="I1228" s="26">
        <v>6</v>
      </c>
    </row>
    <row r="1229" spans="1:9">
      <c r="A1229" s="25">
        <v>2017</v>
      </c>
      <c r="B1229" s="20" t="s">
        <v>31</v>
      </c>
      <c r="C1229" s="11" t="s">
        <v>14</v>
      </c>
      <c r="D1229" s="11" t="s">
        <v>11</v>
      </c>
      <c r="E1229" s="6">
        <f t="shared" ca="1" si="190"/>
        <v>58</v>
      </c>
      <c r="F1229" s="6">
        <f t="shared" ca="1" si="191"/>
        <v>57</v>
      </c>
      <c r="G1229" s="20">
        <f t="shared" ca="1" si="192"/>
        <v>34</v>
      </c>
      <c r="H1229" s="20">
        <f t="shared" ca="1" si="193"/>
        <v>72</v>
      </c>
      <c r="I1229" s="26">
        <v>6</v>
      </c>
    </row>
    <row r="1230" spans="1:9">
      <c r="A1230" s="25">
        <v>2017</v>
      </c>
      <c r="B1230" s="20" t="s">
        <v>31</v>
      </c>
      <c r="C1230" s="11" t="s">
        <v>14</v>
      </c>
      <c r="D1230" s="11" t="s">
        <v>25</v>
      </c>
      <c r="E1230" s="6">
        <f t="shared" ca="1" si="190"/>
        <v>63</v>
      </c>
      <c r="F1230" s="6">
        <f t="shared" ca="1" si="191"/>
        <v>57</v>
      </c>
      <c r="G1230" s="20">
        <f t="shared" ca="1" si="192"/>
        <v>34</v>
      </c>
      <c r="H1230" s="20">
        <f t="shared" ca="1" si="193"/>
        <v>72</v>
      </c>
      <c r="I1230" s="26">
        <v>6</v>
      </c>
    </row>
    <row r="1231" spans="1:9">
      <c r="A1231" s="25">
        <v>2017</v>
      </c>
      <c r="B1231" s="20" t="s">
        <v>31</v>
      </c>
      <c r="C1231" s="11" t="s">
        <v>14</v>
      </c>
      <c r="D1231" s="11" t="s">
        <v>12</v>
      </c>
      <c r="E1231" s="6">
        <f t="shared" ca="1" si="190"/>
        <v>66</v>
      </c>
      <c r="F1231" s="6">
        <f t="shared" ca="1" si="191"/>
        <v>57</v>
      </c>
      <c r="G1231" s="20">
        <f t="shared" ca="1" si="192"/>
        <v>34</v>
      </c>
      <c r="H1231" s="20">
        <f t="shared" ca="1" si="193"/>
        <v>72</v>
      </c>
      <c r="I1231" s="26">
        <v>6</v>
      </c>
    </row>
    <row r="1232" spans="1:9">
      <c r="A1232" s="25">
        <v>2017</v>
      </c>
      <c r="B1232" s="20" t="s">
        <v>31</v>
      </c>
      <c r="C1232" s="11" t="s">
        <v>14</v>
      </c>
      <c r="D1232" s="11" t="s">
        <v>13</v>
      </c>
      <c r="E1232" s="6">
        <f t="shared" ca="1" si="190"/>
        <v>48</v>
      </c>
      <c r="F1232" s="6">
        <f t="shared" ca="1" si="191"/>
        <v>57</v>
      </c>
      <c r="G1232" s="20">
        <f t="shared" ca="1" si="192"/>
        <v>34</v>
      </c>
      <c r="H1232" s="20">
        <f t="shared" ca="1" si="193"/>
        <v>72</v>
      </c>
      <c r="I1232" s="26">
        <v>6</v>
      </c>
    </row>
    <row r="1233" spans="1:9">
      <c r="A1233" s="25">
        <v>2017</v>
      </c>
      <c r="B1233" s="3" t="s">
        <v>31</v>
      </c>
      <c r="C1233" s="11" t="s">
        <v>14</v>
      </c>
      <c r="D1233" s="11" t="s">
        <v>26</v>
      </c>
      <c r="E1233" s="6">
        <f t="shared" ca="1" si="190"/>
        <v>72</v>
      </c>
      <c r="F1233" s="6">
        <f t="shared" ca="1" si="191"/>
        <v>57</v>
      </c>
      <c r="G1233" s="20">
        <f t="shared" ca="1" si="192"/>
        <v>34</v>
      </c>
      <c r="H1233" s="20">
        <f t="shared" ca="1" si="193"/>
        <v>72</v>
      </c>
      <c r="I1233" s="26">
        <v>6</v>
      </c>
    </row>
    <row r="1234" spans="1:9">
      <c r="A1234" s="25">
        <v>2017</v>
      </c>
      <c r="B1234" s="21" t="s">
        <v>30</v>
      </c>
      <c r="C1234" s="11" t="s">
        <v>14</v>
      </c>
      <c r="D1234" s="11" t="s">
        <v>1</v>
      </c>
      <c r="E1234" s="6">
        <f t="shared" ca="1" si="190"/>
        <v>395</v>
      </c>
      <c r="F1234" s="6">
        <f t="shared" ca="1" si="191"/>
        <v>450</v>
      </c>
      <c r="G1234" s="20">
        <f ca="1">MIN(E$1234:E$1249)</f>
        <v>362</v>
      </c>
      <c r="H1234" s="20">
        <f ca="1">MAX(E$1234:E$1249)</f>
        <v>622</v>
      </c>
      <c r="I1234" s="26">
        <v>5</v>
      </c>
    </row>
    <row r="1235" spans="1:9">
      <c r="A1235" s="25">
        <v>2017</v>
      </c>
      <c r="B1235" s="20" t="s">
        <v>30</v>
      </c>
      <c r="C1235" s="11" t="s">
        <v>14</v>
      </c>
      <c r="D1235" s="11" t="s">
        <v>2</v>
      </c>
      <c r="E1235" s="6">
        <f t="shared" ca="1" si="190"/>
        <v>375</v>
      </c>
      <c r="F1235" s="6">
        <f t="shared" ca="1" si="191"/>
        <v>450</v>
      </c>
      <c r="G1235" s="20">
        <f t="shared" ref="G1235:G1249" ca="1" si="194">MIN(E$1234:E$1249)</f>
        <v>362</v>
      </c>
      <c r="H1235" s="20">
        <f t="shared" ref="H1235:H1249" ca="1" si="195">MAX(E$1234:E$1249)</f>
        <v>622</v>
      </c>
      <c r="I1235" s="26">
        <v>5</v>
      </c>
    </row>
    <row r="1236" spans="1:9">
      <c r="A1236" s="25">
        <v>2017</v>
      </c>
      <c r="B1236" s="20" t="s">
        <v>30</v>
      </c>
      <c r="C1236" s="11" t="s">
        <v>14</v>
      </c>
      <c r="D1236" s="12" t="s">
        <v>3</v>
      </c>
      <c r="E1236" s="6">
        <f t="shared" ca="1" si="190"/>
        <v>495</v>
      </c>
      <c r="F1236" s="6">
        <f t="shared" ca="1" si="191"/>
        <v>450</v>
      </c>
      <c r="G1236" s="20">
        <f t="shared" ca="1" si="194"/>
        <v>362</v>
      </c>
      <c r="H1236" s="20">
        <f t="shared" ca="1" si="195"/>
        <v>622</v>
      </c>
      <c r="I1236" s="26">
        <v>5</v>
      </c>
    </row>
    <row r="1237" spans="1:9">
      <c r="A1237" s="25">
        <v>2017</v>
      </c>
      <c r="B1237" s="20" t="s">
        <v>30</v>
      </c>
      <c r="C1237" s="11" t="s">
        <v>14</v>
      </c>
      <c r="D1237" s="11" t="s">
        <v>4</v>
      </c>
      <c r="E1237" s="6">
        <f t="shared" ca="1" si="190"/>
        <v>594</v>
      </c>
      <c r="F1237" s="6">
        <f t="shared" ca="1" si="191"/>
        <v>450</v>
      </c>
      <c r="G1237" s="20">
        <f t="shared" ca="1" si="194"/>
        <v>362</v>
      </c>
      <c r="H1237" s="20">
        <f t="shared" ca="1" si="195"/>
        <v>622</v>
      </c>
      <c r="I1237" s="26">
        <v>5</v>
      </c>
    </row>
    <row r="1238" spans="1:9">
      <c r="A1238" s="25">
        <v>2017</v>
      </c>
      <c r="B1238" s="20" t="s">
        <v>30</v>
      </c>
      <c r="C1238" s="11" t="s">
        <v>14</v>
      </c>
      <c r="D1238" s="12" t="s">
        <v>5</v>
      </c>
      <c r="E1238" s="6">
        <f t="shared" ca="1" si="190"/>
        <v>412</v>
      </c>
      <c r="F1238" s="6">
        <f t="shared" ca="1" si="191"/>
        <v>450</v>
      </c>
      <c r="G1238" s="20">
        <f t="shared" ca="1" si="194"/>
        <v>362</v>
      </c>
      <c r="H1238" s="20">
        <f t="shared" ca="1" si="195"/>
        <v>622</v>
      </c>
      <c r="I1238" s="26">
        <v>5</v>
      </c>
    </row>
    <row r="1239" spans="1:9">
      <c r="A1239" s="25">
        <v>2017</v>
      </c>
      <c r="B1239" s="20" t="s">
        <v>30</v>
      </c>
      <c r="C1239" s="11" t="s">
        <v>14</v>
      </c>
      <c r="D1239" s="12" t="s">
        <v>6</v>
      </c>
      <c r="E1239" s="6">
        <f t="shared" ca="1" si="190"/>
        <v>362</v>
      </c>
      <c r="F1239" s="6">
        <f t="shared" ca="1" si="191"/>
        <v>450</v>
      </c>
      <c r="G1239" s="20">
        <f t="shared" ca="1" si="194"/>
        <v>362</v>
      </c>
      <c r="H1239" s="20">
        <f t="shared" ca="1" si="195"/>
        <v>622</v>
      </c>
      <c r="I1239" s="26">
        <v>5</v>
      </c>
    </row>
    <row r="1240" spans="1:9">
      <c r="A1240" s="25">
        <v>2017</v>
      </c>
      <c r="B1240" s="20" t="s">
        <v>30</v>
      </c>
      <c r="C1240" s="11" t="s">
        <v>14</v>
      </c>
      <c r="D1240" s="11" t="s">
        <v>24</v>
      </c>
      <c r="E1240" s="6">
        <f t="shared" ca="1" si="190"/>
        <v>432</v>
      </c>
      <c r="F1240" s="6">
        <f t="shared" ca="1" si="191"/>
        <v>450</v>
      </c>
      <c r="G1240" s="20">
        <f t="shared" ca="1" si="194"/>
        <v>362</v>
      </c>
      <c r="H1240" s="20">
        <f t="shared" ca="1" si="195"/>
        <v>622</v>
      </c>
      <c r="I1240" s="26">
        <v>5</v>
      </c>
    </row>
    <row r="1241" spans="1:9">
      <c r="A1241" s="25">
        <v>2017</v>
      </c>
      <c r="B1241" s="20" t="s">
        <v>30</v>
      </c>
      <c r="C1241" s="11" t="s">
        <v>14</v>
      </c>
      <c r="D1241" s="11" t="s">
        <v>7</v>
      </c>
      <c r="E1241" s="6">
        <f t="shared" ca="1" si="190"/>
        <v>606</v>
      </c>
      <c r="F1241" s="6">
        <f t="shared" ca="1" si="191"/>
        <v>450</v>
      </c>
      <c r="G1241" s="20">
        <f t="shared" ca="1" si="194"/>
        <v>362</v>
      </c>
      <c r="H1241" s="20">
        <f t="shared" ca="1" si="195"/>
        <v>622</v>
      </c>
      <c r="I1241" s="26">
        <v>5</v>
      </c>
    </row>
    <row r="1242" spans="1:9">
      <c r="A1242" s="25">
        <v>2017</v>
      </c>
      <c r="B1242" s="20" t="s">
        <v>30</v>
      </c>
      <c r="C1242" s="11" t="s">
        <v>14</v>
      </c>
      <c r="D1242" s="11" t="s">
        <v>8</v>
      </c>
      <c r="E1242" s="6">
        <f t="shared" ca="1" si="190"/>
        <v>463</v>
      </c>
      <c r="F1242" s="6">
        <f t="shared" ca="1" si="191"/>
        <v>450</v>
      </c>
      <c r="G1242" s="20">
        <f t="shared" ca="1" si="194"/>
        <v>362</v>
      </c>
      <c r="H1242" s="20">
        <f t="shared" ca="1" si="195"/>
        <v>622</v>
      </c>
      <c r="I1242" s="26">
        <v>5</v>
      </c>
    </row>
    <row r="1243" spans="1:9">
      <c r="A1243" s="25">
        <v>2017</v>
      </c>
      <c r="B1243" s="20" t="s">
        <v>30</v>
      </c>
      <c r="C1243" s="11" t="s">
        <v>14</v>
      </c>
      <c r="D1243" s="11" t="s">
        <v>9</v>
      </c>
      <c r="E1243" s="6">
        <f t="shared" ca="1" si="190"/>
        <v>449</v>
      </c>
      <c r="F1243" s="6">
        <f t="shared" ca="1" si="191"/>
        <v>450</v>
      </c>
      <c r="G1243" s="20">
        <f t="shared" ca="1" si="194"/>
        <v>362</v>
      </c>
      <c r="H1243" s="20">
        <f t="shared" ca="1" si="195"/>
        <v>622</v>
      </c>
      <c r="I1243" s="26">
        <v>5</v>
      </c>
    </row>
    <row r="1244" spans="1:9">
      <c r="A1244" s="25">
        <v>2017</v>
      </c>
      <c r="B1244" s="20" t="s">
        <v>30</v>
      </c>
      <c r="C1244" s="11" t="s">
        <v>14</v>
      </c>
      <c r="D1244" s="11" t="s">
        <v>10</v>
      </c>
      <c r="E1244" s="6">
        <f t="shared" ca="1" si="190"/>
        <v>424</v>
      </c>
      <c r="F1244" s="6">
        <f t="shared" ca="1" si="191"/>
        <v>450</v>
      </c>
      <c r="G1244" s="20">
        <f t="shared" ca="1" si="194"/>
        <v>362</v>
      </c>
      <c r="H1244" s="20">
        <f t="shared" ca="1" si="195"/>
        <v>622</v>
      </c>
      <c r="I1244" s="26">
        <v>5</v>
      </c>
    </row>
    <row r="1245" spans="1:9">
      <c r="A1245" s="25">
        <v>2017</v>
      </c>
      <c r="B1245" s="20" t="s">
        <v>30</v>
      </c>
      <c r="C1245" s="11" t="s">
        <v>14</v>
      </c>
      <c r="D1245" s="11" t="s">
        <v>11</v>
      </c>
      <c r="E1245" s="6">
        <f t="shared" ca="1" si="190"/>
        <v>484</v>
      </c>
      <c r="F1245" s="6">
        <f t="shared" ca="1" si="191"/>
        <v>450</v>
      </c>
      <c r="G1245" s="20">
        <f t="shared" ca="1" si="194"/>
        <v>362</v>
      </c>
      <c r="H1245" s="20">
        <f t="shared" ca="1" si="195"/>
        <v>622</v>
      </c>
      <c r="I1245" s="26">
        <v>5</v>
      </c>
    </row>
    <row r="1246" spans="1:9">
      <c r="A1246" s="25">
        <v>2017</v>
      </c>
      <c r="B1246" s="20" t="s">
        <v>30</v>
      </c>
      <c r="C1246" s="11" t="s">
        <v>14</v>
      </c>
      <c r="D1246" s="11" t="s">
        <v>25</v>
      </c>
      <c r="E1246" s="6">
        <f t="shared" ca="1" si="190"/>
        <v>591</v>
      </c>
      <c r="F1246" s="6">
        <f t="shared" ca="1" si="191"/>
        <v>450</v>
      </c>
      <c r="G1246" s="20">
        <f t="shared" ca="1" si="194"/>
        <v>362</v>
      </c>
      <c r="H1246" s="20">
        <f t="shared" ca="1" si="195"/>
        <v>622</v>
      </c>
      <c r="I1246" s="26">
        <v>5</v>
      </c>
    </row>
    <row r="1247" spans="1:9">
      <c r="A1247" s="25">
        <v>2017</v>
      </c>
      <c r="B1247" s="20" t="s">
        <v>30</v>
      </c>
      <c r="C1247" s="11" t="s">
        <v>14</v>
      </c>
      <c r="D1247" s="11" t="s">
        <v>12</v>
      </c>
      <c r="E1247" s="6">
        <f t="shared" ca="1" si="190"/>
        <v>622</v>
      </c>
      <c r="F1247" s="6">
        <f t="shared" ca="1" si="191"/>
        <v>450</v>
      </c>
      <c r="G1247" s="20">
        <f t="shared" ca="1" si="194"/>
        <v>362</v>
      </c>
      <c r="H1247" s="20">
        <f t="shared" ca="1" si="195"/>
        <v>622</v>
      </c>
      <c r="I1247" s="26">
        <v>5</v>
      </c>
    </row>
    <row r="1248" spans="1:9">
      <c r="A1248" s="25">
        <v>2017</v>
      </c>
      <c r="B1248" s="20" t="s">
        <v>30</v>
      </c>
      <c r="C1248" s="11" t="s">
        <v>14</v>
      </c>
      <c r="D1248" s="11" t="s">
        <v>13</v>
      </c>
      <c r="E1248" s="6">
        <f t="shared" ca="1" si="190"/>
        <v>411</v>
      </c>
      <c r="F1248" s="6">
        <f t="shared" ca="1" si="191"/>
        <v>450</v>
      </c>
      <c r="G1248" s="20">
        <f t="shared" ca="1" si="194"/>
        <v>362</v>
      </c>
      <c r="H1248" s="20">
        <f t="shared" ca="1" si="195"/>
        <v>622</v>
      </c>
      <c r="I1248" s="26">
        <v>5</v>
      </c>
    </row>
    <row r="1249" spans="1:9">
      <c r="A1249" s="25">
        <v>2017</v>
      </c>
      <c r="B1249" s="3" t="s">
        <v>30</v>
      </c>
      <c r="C1249" s="11" t="s">
        <v>14</v>
      </c>
      <c r="D1249" s="11" t="s">
        <v>26</v>
      </c>
      <c r="E1249" s="6">
        <f t="shared" ca="1" si="190"/>
        <v>564</v>
      </c>
      <c r="F1249" s="6">
        <f t="shared" ca="1" si="191"/>
        <v>450</v>
      </c>
      <c r="G1249" s="20">
        <f t="shared" ca="1" si="194"/>
        <v>362</v>
      </c>
      <c r="H1249" s="20">
        <f t="shared" ca="1" si="195"/>
        <v>622</v>
      </c>
      <c r="I1249" s="26">
        <v>5</v>
      </c>
    </row>
    <row r="1250" spans="1:9">
      <c r="A1250" s="25">
        <v>2017</v>
      </c>
      <c r="B1250" s="20" t="s">
        <v>29</v>
      </c>
      <c r="C1250" s="11" t="s">
        <v>14</v>
      </c>
      <c r="D1250" s="11" t="s">
        <v>1</v>
      </c>
      <c r="E1250" s="6">
        <f t="shared" ca="1" si="190"/>
        <v>2394</v>
      </c>
      <c r="F1250" s="6">
        <f t="shared" ca="1" si="191"/>
        <v>2591</v>
      </c>
      <c r="G1250" s="20">
        <f ca="1">MIN(E$1250:E$1265)</f>
        <v>2394</v>
      </c>
      <c r="H1250" s="20">
        <f ca="1">MAX(E$1250:E$1265)</f>
        <v>3037</v>
      </c>
      <c r="I1250" s="26">
        <v>4</v>
      </c>
    </row>
    <row r="1251" spans="1:9">
      <c r="A1251" s="25">
        <v>2017</v>
      </c>
      <c r="B1251" s="20" t="s">
        <v>29</v>
      </c>
      <c r="C1251" s="11" t="s">
        <v>14</v>
      </c>
      <c r="D1251" s="11" t="s">
        <v>2</v>
      </c>
      <c r="E1251" s="6">
        <f t="shared" ca="1" si="190"/>
        <v>2461</v>
      </c>
      <c r="F1251" s="6">
        <f t="shared" ca="1" si="191"/>
        <v>2591</v>
      </c>
      <c r="G1251" s="20">
        <f t="shared" ref="G1251:G1265" ca="1" si="196">MIN(E$1250:E$1265)</f>
        <v>2394</v>
      </c>
      <c r="H1251" s="20">
        <f t="shared" ref="H1251:H1265" ca="1" si="197">MAX(E$1250:E$1265)</f>
        <v>3037</v>
      </c>
      <c r="I1251" s="26">
        <v>4</v>
      </c>
    </row>
    <row r="1252" spans="1:9">
      <c r="A1252" s="25">
        <v>2017</v>
      </c>
      <c r="B1252" s="20" t="s">
        <v>29</v>
      </c>
      <c r="C1252" s="11" t="s">
        <v>14</v>
      </c>
      <c r="D1252" s="12" t="s">
        <v>3</v>
      </c>
      <c r="E1252" s="6">
        <f t="shared" ca="1" si="190"/>
        <v>2675</v>
      </c>
      <c r="F1252" s="6">
        <f t="shared" ca="1" si="191"/>
        <v>2591</v>
      </c>
      <c r="G1252" s="20">
        <f t="shared" ca="1" si="196"/>
        <v>2394</v>
      </c>
      <c r="H1252" s="20">
        <f t="shared" ca="1" si="197"/>
        <v>3037</v>
      </c>
      <c r="I1252" s="26">
        <v>4</v>
      </c>
    </row>
    <row r="1253" spans="1:9">
      <c r="A1253" s="25">
        <v>2017</v>
      </c>
      <c r="B1253" s="20" t="s">
        <v>29</v>
      </c>
      <c r="C1253" s="11" t="s">
        <v>14</v>
      </c>
      <c r="D1253" s="11" t="s">
        <v>4</v>
      </c>
      <c r="E1253" s="6">
        <f t="shared" ca="1" si="190"/>
        <v>2963</v>
      </c>
      <c r="F1253" s="6">
        <f t="shared" ca="1" si="191"/>
        <v>2591</v>
      </c>
      <c r="G1253" s="20">
        <f t="shared" ca="1" si="196"/>
        <v>2394</v>
      </c>
      <c r="H1253" s="20">
        <f t="shared" ca="1" si="197"/>
        <v>3037</v>
      </c>
      <c r="I1253" s="26">
        <v>4</v>
      </c>
    </row>
    <row r="1254" spans="1:9">
      <c r="A1254" s="25">
        <v>2017</v>
      </c>
      <c r="B1254" s="20" t="s">
        <v>29</v>
      </c>
      <c r="C1254" s="11" t="s">
        <v>14</v>
      </c>
      <c r="D1254" s="12" t="s">
        <v>5</v>
      </c>
      <c r="E1254" s="6">
        <f t="shared" ca="1" si="190"/>
        <v>2415</v>
      </c>
      <c r="F1254" s="6">
        <f t="shared" ca="1" si="191"/>
        <v>2591</v>
      </c>
      <c r="G1254" s="20">
        <f t="shared" ca="1" si="196"/>
        <v>2394</v>
      </c>
      <c r="H1254" s="20">
        <f t="shared" ca="1" si="197"/>
        <v>3037</v>
      </c>
      <c r="I1254" s="26">
        <v>4</v>
      </c>
    </row>
    <row r="1255" spans="1:9">
      <c r="A1255" s="25">
        <v>2017</v>
      </c>
      <c r="B1255" s="20" t="s">
        <v>29</v>
      </c>
      <c r="C1255" s="11" t="s">
        <v>14</v>
      </c>
      <c r="D1255" s="12" t="s">
        <v>6</v>
      </c>
      <c r="E1255" s="6">
        <f t="shared" ca="1" si="190"/>
        <v>2435</v>
      </c>
      <c r="F1255" s="6">
        <f t="shared" ca="1" si="191"/>
        <v>2591</v>
      </c>
      <c r="G1255" s="20">
        <f t="shared" ca="1" si="196"/>
        <v>2394</v>
      </c>
      <c r="H1255" s="20">
        <f t="shared" ca="1" si="197"/>
        <v>3037</v>
      </c>
      <c r="I1255" s="26">
        <v>4</v>
      </c>
    </row>
    <row r="1256" spans="1:9">
      <c r="A1256" s="25">
        <v>2017</v>
      </c>
      <c r="B1256" s="20" t="s">
        <v>29</v>
      </c>
      <c r="C1256" s="11" t="s">
        <v>14</v>
      </c>
      <c r="D1256" s="11" t="s">
        <v>24</v>
      </c>
      <c r="E1256" s="6">
        <f t="shared" ca="1" si="190"/>
        <v>2543</v>
      </c>
      <c r="F1256" s="6">
        <f t="shared" ca="1" si="191"/>
        <v>2591</v>
      </c>
      <c r="G1256" s="20">
        <f t="shared" ca="1" si="196"/>
        <v>2394</v>
      </c>
      <c r="H1256" s="20">
        <f t="shared" ca="1" si="197"/>
        <v>3037</v>
      </c>
      <c r="I1256" s="26">
        <v>4</v>
      </c>
    </row>
    <row r="1257" spans="1:9">
      <c r="A1257" s="25">
        <v>2017</v>
      </c>
      <c r="B1257" s="20" t="s">
        <v>29</v>
      </c>
      <c r="C1257" s="11" t="s">
        <v>14</v>
      </c>
      <c r="D1257" s="11" t="s">
        <v>7</v>
      </c>
      <c r="E1257" s="6">
        <f t="shared" ca="1" si="190"/>
        <v>2990</v>
      </c>
      <c r="F1257" s="6">
        <f t="shared" ca="1" si="191"/>
        <v>2591</v>
      </c>
      <c r="G1257" s="20">
        <f t="shared" ca="1" si="196"/>
        <v>2394</v>
      </c>
      <c r="H1257" s="20">
        <f t="shared" ca="1" si="197"/>
        <v>3037</v>
      </c>
      <c r="I1257" s="26">
        <v>4</v>
      </c>
    </row>
    <row r="1258" spans="1:9">
      <c r="A1258" s="25">
        <v>2017</v>
      </c>
      <c r="B1258" s="20" t="s">
        <v>29</v>
      </c>
      <c r="C1258" s="11" t="s">
        <v>14</v>
      </c>
      <c r="D1258" s="11" t="s">
        <v>8</v>
      </c>
      <c r="E1258" s="6">
        <f t="shared" ca="1" si="190"/>
        <v>2562</v>
      </c>
      <c r="F1258" s="6">
        <f t="shared" ca="1" si="191"/>
        <v>2591</v>
      </c>
      <c r="G1258" s="20">
        <f t="shared" ca="1" si="196"/>
        <v>2394</v>
      </c>
      <c r="H1258" s="20">
        <f t="shared" ca="1" si="197"/>
        <v>3037</v>
      </c>
      <c r="I1258" s="26">
        <v>4</v>
      </c>
    </row>
    <row r="1259" spans="1:9">
      <c r="A1259" s="25">
        <v>2017</v>
      </c>
      <c r="B1259" s="20" t="s">
        <v>29</v>
      </c>
      <c r="C1259" s="11" t="s">
        <v>14</v>
      </c>
      <c r="D1259" s="11" t="s">
        <v>9</v>
      </c>
      <c r="E1259" s="6">
        <f t="shared" ca="1" si="190"/>
        <v>2622</v>
      </c>
      <c r="F1259" s="6">
        <f t="shared" ca="1" si="191"/>
        <v>2591</v>
      </c>
      <c r="G1259" s="20">
        <f t="shared" ca="1" si="196"/>
        <v>2394</v>
      </c>
      <c r="H1259" s="20">
        <f t="shared" ca="1" si="197"/>
        <v>3037</v>
      </c>
      <c r="I1259" s="26">
        <v>4</v>
      </c>
    </row>
    <row r="1260" spans="1:9">
      <c r="A1260" s="25">
        <v>2017</v>
      </c>
      <c r="B1260" s="20" t="s">
        <v>29</v>
      </c>
      <c r="C1260" s="11" t="s">
        <v>14</v>
      </c>
      <c r="D1260" s="11" t="s">
        <v>10</v>
      </c>
      <c r="E1260" s="6">
        <f t="shared" ca="1" si="190"/>
        <v>2514</v>
      </c>
      <c r="F1260" s="6">
        <f t="shared" ca="1" si="191"/>
        <v>2591</v>
      </c>
      <c r="G1260" s="20">
        <f t="shared" ca="1" si="196"/>
        <v>2394</v>
      </c>
      <c r="H1260" s="20">
        <f t="shared" ca="1" si="197"/>
        <v>3037</v>
      </c>
      <c r="I1260" s="26">
        <v>4</v>
      </c>
    </row>
    <row r="1261" spans="1:9">
      <c r="A1261" s="25">
        <v>2017</v>
      </c>
      <c r="B1261" s="20" t="s">
        <v>29</v>
      </c>
      <c r="C1261" s="11" t="s">
        <v>14</v>
      </c>
      <c r="D1261" s="11" t="s">
        <v>11</v>
      </c>
      <c r="E1261" s="6">
        <f t="shared" ca="1" si="190"/>
        <v>2691</v>
      </c>
      <c r="F1261" s="6">
        <f t="shared" ca="1" si="191"/>
        <v>2591</v>
      </c>
      <c r="G1261" s="20">
        <f t="shared" ca="1" si="196"/>
        <v>2394</v>
      </c>
      <c r="H1261" s="20">
        <f t="shared" ca="1" si="197"/>
        <v>3037</v>
      </c>
      <c r="I1261" s="26">
        <v>4</v>
      </c>
    </row>
    <row r="1262" spans="1:9">
      <c r="A1262" s="25">
        <v>2017</v>
      </c>
      <c r="B1262" s="20" t="s">
        <v>29</v>
      </c>
      <c r="C1262" s="11" t="s">
        <v>14</v>
      </c>
      <c r="D1262" s="11" t="s">
        <v>25</v>
      </c>
      <c r="E1262" s="6">
        <f t="shared" ca="1" si="190"/>
        <v>2887</v>
      </c>
      <c r="F1262" s="6">
        <f t="shared" ca="1" si="191"/>
        <v>2591</v>
      </c>
      <c r="G1262" s="20">
        <f t="shared" ca="1" si="196"/>
        <v>2394</v>
      </c>
      <c r="H1262" s="20">
        <f t="shared" ca="1" si="197"/>
        <v>3037</v>
      </c>
      <c r="I1262" s="26">
        <v>4</v>
      </c>
    </row>
    <row r="1263" spans="1:9">
      <c r="A1263" s="25">
        <v>2017</v>
      </c>
      <c r="B1263" s="20" t="s">
        <v>29</v>
      </c>
      <c r="C1263" s="11" t="s">
        <v>14</v>
      </c>
      <c r="D1263" s="11" t="s">
        <v>12</v>
      </c>
      <c r="E1263" s="6">
        <f t="shared" ca="1" si="190"/>
        <v>3037</v>
      </c>
      <c r="F1263" s="6">
        <f t="shared" ca="1" si="191"/>
        <v>2591</v>
      </c>
      <c r="G1263" s="20">
        <f t="shared" ca="1" si="196"/>
        <v>2394</v>
      </c>
      <c r="H1263" s="20">
        <f t="shared" ca="1" si="197"/>
        <v>3037</v>
      </c>
      <c r="I1263" s="26">
        <v>4</v>
      </c>
    </row>
    <row r="1264" spans="1:9">
      <c r="A1264" s="25">
        <v>2017</v>
      </c>
      <c r="B1264" s="20" t="s">
        <v>29</v>
      </c>
      <c r="C1264" s="11" t="s">
        <v>14</v>
      </c>
      <c r="D1264" s="11" t="s">
        <v>13</v>
      </c>
      <c r="E1264" s="6">
        <f t="shared" ca="1" si="190"/>
        <v>2528</v>
      </c>
      <c r="F1264" s="6">
        <f t="shared" ca="1" si="191"/>
        <v>2591</v>
      </c>
      <c r="G1264" s="20">
        <f t="shared" ca="1" si="196"/>
        <v>2394</v>
      </c>
      <c r="H1264" s="20">
        <f t="shared" ca="1" si="197"/>
        <v>3037</v>
      </c>
      <c r="I1264" s="26">
        <v>4</v>
      </c>
    </row>
    <row r="1265" spans="1:9">
      <c r="A1265" s="25">
        <v>2017</v>
      </c>
      <c r="B1265" s="3" t="s">
        <v>29</v>
      </c>
      <c r="C1265" s="11" t="s">
        <v>14</v>
      </c>
      <c r="D1265" s="11" t="s">
        <v>26</v>
      </c>
      <c r="E1265" s="6">
        <f t="shared" ca="1" si="190"/>
        <v>2858</v>
      </c>
      <c r="F1265" s="6">
        <f t="shared" ca="1" si="191"/>
        <v>2591</v>
      </c>
      <c r="G1265" s="20">
        <f t="shared" ca="1" si="196"/>
        <v>2394</v>
      </c>
      <c r="H1265" s="20">
        <f t="shared" ca="1" si="197"/>
        <v>3037</v>
      </c>
      <c r="I1265" s="26">
        <v>4</v>
      </c>
    </row>
    <row r="1266" spans="1:9">
      <c r="A1266" s="25">
        <v>2017</v>
      </c>
      <c r="B1266" s="20" t="s">
        <v>28</v>
      </c>
      <c r="C1266" s="11" t="s">
        <v>14</v>
      </c>
      <c r="D1266" s="11" t="s">
        <v>1</v>
      </c>
      <c r="E1266" s="6">
        <f t="shared" ca="1" si="190"/>
        <v>155</v>
      </c>
      <c r="F1266" s="6">
        <f t="shared" ca="1" si="191"/>
        <v>205</v>
      </c>
      <c r="G1266" s="20">
        <f ca="1">MIN(E$1266:E$1281)</f>
        <v>155</v>
      </c>
      <c r="H1266" s="20">
        <f ca="1">MAX(E$1266:E$1281)</f>
        <v>374</v>
      </c>
      <c r="I1266" s="26">
        <v>3</v>
      </c>
    </row>
    <row r="1267" spans="1:9">
      <c r="A1267" s="25">
        <v>2017</v>
      </c>
      <c r="B1267" s="20" t="s">
        <v>28</v>
      </c>
      <c r="C1267" s="11" t="s">
        <v>14</v>
      </c>
      <c r="D1267" s="11" t="s">
        <v>2</v>
      </c>
      <c r="E1267" s="6">
        <f t="shared" ca="1" si="190"/>
        <v>212</v>
      </c>
      <c r="F1267" s="6">
        <f t="shared" ca="1" si="191"/>
        <v>205</v>
      </c>
      <c r="G1267" s="20">
        <f t="shared" ref="G1267:G1280" ca="1" si="198">MIN(E$1266:E$1281)</f>
        <v>155</v>
      </c>
      <c r="H1267" s="20">
        <f t="shared" ref="H1267:H1281" ca="1" si="199">MAX(E$1266:E$1281)</f>
        <v>374</v>
      </c>
      <c r="I1267" s="26">
        <v>3</v>
      </c>
    </row>
    <row r="1268" spans="1:9">
      <c r="A1268" s="25">
        <v>2017</v>
      </c>
      <c r="B1268" s="20" t="s">
        <v>28</v>
      </c>
      <c r="C1268" s="11" t="s">
        <v>14</v>
      </c>
      <c r="D1268" s="12" t="s">
        <v>3</v>
      </c>
      <c r="E1268" s="6">
        <f t="shared" ca="1" si="190"/>
        <v>280</v>
      </c>
      <c r="F1268" s="6">
        <f t="shared" ca="1" si="191"/>
        <v>205</v>
      </c>
      <c r="G1268" s="20">
        <f t="shared" ca="1" si="198"/>
        <v>155</v>
      </c>
      <c r="H1268" s="20">
        <f t="shared" ca="1" si="199"/>
        <v>374</v>
      </c>
      <c r="I1268" s="26">
        <v>3</v>
      </c>
    </row>
    <row r="1269" spans="1:9">
      <c r="A1269" s="25">
        <v>2017</v>
      </c>
      <c r="B1269" s="20" t="s">
        <v>28</v>
      </c>
      <c r="C1269" s="11" t="s">
        <v>14</v>
      </c>
      <c r="D1269" s="11" t="s">
        <v>4</v>
      </c>
      <c r="E1269" s="6">
        <f t="shared" ca="1" si="190"/>
        <v>159</v>
      </c>
      <c r="F1269" s="6">
        <f t="shared" ca="1" si="191"/>
        <v>205</v>
      </c>
      <c r="G1269" s="20">
        <f t="shared" ca="1" si="198"/>
        <v>155</v>
      </c>
      <c r="H1269" s="20">
        <f t="shared" ca="1" si="199"/>
        <v>374</v>
      </c>
      <c r="I1269" s="26">
        <v>3</v>
      </c>
    </row>
    <row r="1270" spans="1:9">
      <c r="A1270" s="25">
        <v>2017</v>
      </c>
      <c r="B1270" s="20" t="s">
        <v>28</v>
      </c>
      <c r="C1270" s="11" t="s">
        <v>14</v>
      </c>
      <c r="D1270" s="12" t="s">
        <v>5</v>
      </c>
      <c r="E1270" s="6">
        <f t="shared" ca="1" si="190"/>
        <v>278</v>
      </c>
      <c r="F1270" s="6">
        <f t="shared" ca="1" si="191"/>
        <v>205</v>
      </c>
      <c r="G1270" s="20">
        <f t="shared" ca="1" si="198"/>
        <v>155</v>
      </c>
      <c r="H1270" s="20">
        <f ca="1">MAX(E$1266:E$1281)</f>
        <v>374</v>
      </c>
      <c r="I1270" s="26">
        <v>3</v>
      </c>
    </row>
    <row r="1271" spans="1:9">
      <c r="A1271" s="25">
        <v>2017</v>
      </c>
      <c r="B1271" s="20" t="s">
        <v>28</v>
      </c>
      <c r="C1271" s="11" t="s">
        <v>14</v>
      </c>
      <c r="D1271" s="12" t="s">
        <v>6</v>
      </c>
      <c r="E1271" s="6">
        <f t="shared" ca="1" si="190"/>
        <v>374</v>
      </c>
      <c r="F1271" s="6">
        <f t="shared" ca="1" si="191"/>
        <v>205</v>
      </c>
      <c r="G1271" s="20">
        <f t="shared" ca="1" si="198"/>
        <v>155</v>
      </c>
      <c r="H1271" s="20">
        <f t="shared" ca="1" si="199"/>
        <v>374</v>
      </c>
      <c r="I1271" s="26">
        <v>3</v>
      </c>
    </row>
    <row r="1272" spans="1:9">
      <c r="A1272" s="25">
        <v>2017</v>
      </c>
      <c r="B1272" s="20" t="s">
        <v>28</v>
      </c>
      <c r="C1272" s="11" t="s">
        <v>14</v>
      </c>
      <c r="D1272" s="11" t="s">
        <v>24</v>
      </c>
      <c r="E1272" s="6">
        <f t="shared" ca="1" si="190"/>
        <v>209</v>
      </c>
      <c r="F1272" s="6">
        <f t="shared" ca="1" si="191"/>
        <v>205</v>
      </c>
      <c r="G1272" s="20">
        <f ca="1">MIN(E$1266:E$1281)</f>
        <v>155</v>
      </c>
      <c r="H1272" s="20">
        <f t="shared" ca="1" si="199"/>
        <v>374</v>
      </c>
      <c r="I1272" s="26">
        <v>3</v>
      </c>
    </row>
    <row r="1273" spans="1:9">
      <c r="A1273" s="25">
        <v>2017</v>
      </c>
      <c r="B1273" s="20" t="s">
        <v>28</v>
      </c>
      <c r="C1273" s="11" t="s">
        <v>14</v>
      </c>
      <c r="D1273" s="11" t="s">
        <v>7</v>
      </c>
      <c r="E1273" s="6">
        <f t="shared" ca="1" si="190"/>
        <v>233</v>
      </c>
      <c r="F1273" s="6">
        <f t="shared" ca="1" si="191"/>
        <v>205</v>
      </c>
      <c r="G1273" s="20">
        <f t="shared" ca="1" si="198"/>
        <v>155</v>
      </c>
      <c r="H1273" s="20">
        <f t="shared" ca="1" si="199"/>
        <v>374</v>
      </c>
      <c r="I1273" s="26">
        <v>3</v>
      </c>
    </row>
    <row r="1274" spans="1:9">
      <c r="A1274" s="25">
        <v>2017</v>
      </c>
      <c r="B1274" s="20" t="s">
        <v>28</v>
      </c>
      <c r="C1274" s="11" t="s">
        <v>14</v>
      </c>
      <c r="D1274" s="11" t="s">
        <v>8</v>
      </c>
      <c r="E1274" s="6">
        <f t="shared" ca="1" si="190"/>
        <v>181</v>
      </c>
      <c r="F1274" s="6">
        <f t="shared" ca="1" si="191"/>
        <v>205</v>
      </c>
      <c r="G1274" s="20">
        <f t="shared" ca="1" si="198"/>
        <v>155</v>
      </c>
      <c r="H1274" s="20">
        <f t="shared" ca="1" si="199"/>
        <v>374</v>
      </c>
      <c r="I1274" s="26">
        <v>3</v>
      </c>
    </row>
    <row r="1275" spans="1:9">
      <c r="A1275" s="25">
        <v>2017</v>
      </c>
      <c r="B1275" s="20" t="s">
        <v>28</v>
      </c>
      <c r="C1275" s="11" t="s">
        <v>14</v>
      </c>
      <c r="D1275" s="11" t="s">
        <v>9</v>
      </c>
      <c r="E1275" s="6">
        <f t="shared" ca="1" si="190"/>
        <v>220</v>
      </c>
      <c r="F1275" s="6">
        <f t="shared" ca="1" si="191"/>
        <v>205</v>
      </c>
      <c r="G1275" s="20">
        <f t="shared" ca="1" si="198"/>
        <v>155</v>
      </c>
      <c r="H1275" s="20">
        <f t="shared" ca="1" si="199"/>
        <v>374</v>
      </c>
      <c r="I1275" s="26">
        <v>3</v>
      </c>
    </row>
    <row r="1276" spans="1:9">
      <c r="A1276" s="25">
        <v>2017</v>
      </c>
      <c r="B1276" s="20" t="s">
        <v>28</v>
      </c>
      <c r="C1276" s="11" t="s">
        <v>14</v>
      </c>
      <c r="D1276" s="11" t="s">
        <v>10</v>
      </c>
      <c r="E1276" s="6">
        <f t="shared" ca="1" si="190"/>
        <v>177</v>
      </c>
      <c r="F1276" s="6">
        <f t="shared" ca="1" si="191"/>
        <v>205</v>
      </c>
      <c r="G1276" s="20">
        <f t="shared" ca="1" si="198"/>
        <v>155</v>
      </c>
      <c r="H1276" s="20">
        <f t="shared" ca="1" si="199"/>
        <v>374</v>
      </c>
      <c r="I1276" s="26">
        <v>3</v>
      </c>
    </row>
    <row r="1277" spans="1:9">
      <c r="A1277" s="25">
        <v>2017</v>
      </c>
      <c r="B1277" s="20" t="s">
        <v>28</v>
      </c>
      <c r="C1277" s="11" t="s">
        <v>14</v>
      </c>
      <c r="D1277" s="11" t="s">
        <v>11</v>
      </c>
      <c r="E1277" s="6">
        <f t="shared" ca="1" si="190"/>
        <v>250</v>
      </c>
      <c r="F1277" s="6">
        <f t="shared" ca="1" si="191"/>
        <v>205</v>
      </c>
      <c r="G1277" s="20">
        <f t="shared" ca="1" si="198"/>
        <v>155</v>
      </c>
      <c r="H1277" s="20">
        <f t="shared" ca="1" si="199"/>
        <v>374</v>
      </c>
      <c r="I1277" s="26">
        <v>3</v>
      </c>
    </row>
    <row r="1278" spans="1:9">
      <c r="A1278" s="25">
        <v>2017</v>
      </c>
      <c r="B1278" s="20" t="s">
        <v>28</v>
      </c>
      <c r="C1278" s="11" t="s">
        <v>14</v>
      </c>
      <c r="D1278" s="11" t="s">
        <v>25</v>
      </c>
      <c r="E1278" s="6">
        <f t="shared" ca="1" si="190"/>
        <v>169</v>
      </c>
      <c r="F1278" s="6">
        <f t="shared" ca="1" si="191"/>
        <v>205</v>
      </c>
      <c r="G1278" s="20">
        <f t="shared" ca="1" si="198"/>
        <v>155</v>
      </c>
      <c r="H1278" s="20">
        <f t="shared" ca="1" si="199"/>
        <v>374</v>
      </c>
      <c r="I1278" s="26">
        <v>3</v>
      </c>
    </row>
    <row r="1279" spans="1:9">
      <c r="A1279" s="25">
        <v>2017</v>
      </c>
      <c r="B1279" s="20" t="s">
        <v>28</v>
      </c>
      <c r="C1279" s="11" t="s">
        <v>14</v>
      </c>
      <c r="D1279" s="11" t="s">
        <v>12</v>
      </c>
      <c r="E1279" s="6">
        <f t="shared" ca="1" si="190"/>
        <v>165</v>
      </c>
      <c r="F1279" s="6">
        <f t="shared" ca="1" si="191"/>
        <v>205</v>
      </c>
      <c r="G1279" s="20">
        <f t="shared" ca="1" si="198"/>
        <v>155</v>
      </c>
      <c r="H1279" s="20">
        <f t="shared" ca="1" si="199"/>
        <v>374</v>
      </c>
      <c r="I1279" s="26">
        <v>3</v>
      </c>
    </row>
    <row r="1280" spans="1:9">
      <c r="A1280" s="25">
        <v>2017</v>
      </c>
      <c r="B1280" s="20" t="s">
        <v>28</v>
      </c>
      <c r="C1280" s="11" t="s">
        <v>14</v>
      </c>
      <c r="D1280" s="11" t="s">
        <v>13</v>
      </c>
      <c r="E1280" s="6">
        <f t="shared" ca="1" si="190"/>
        <v>210</v>
      </c>
      <c r="F1280" s="6">
        <f t="shared" ca="1" si="191"/>
        <v>205</v>
      </c>
      <c r="G1280" s="20">
        <f t="shared" ca="1" si="198"/>
        <v>155</v>
      </c>
      <c r="H1280" s="20">
        <f t="shared" ca="1" si="199"/>
        <v>374</v>
      </c>
      <c r="I1280" s="26">
        <v>3</v>
      </c>
    </row>
    <row r="1281" spans="1:9">
      <c r="A1281" s="25">
        <v>2017</v>
      </c>
      <c r="B1281" s="3" t="s">
        <v>28</v>
      </c>
      <c r="C1281" s="11" t="s">
        <v>14</v>
      </c>
      <c r="D1281" s="11" t="s">
        <v>26</v>
      </c>
      <c r="E1281" s="6">
        <f t="shared" ca="1" si="190"/>
        <v>232</v>
      </c>
      <c r="F1281" s="6">
        <f t="shared" ca="1" si="191"/>
        <v>205</v>
      </c>
      <c r="G1281" s="20">
        <f ca="1">MIN(E$1266:E$1281)</f>
        <v>155</v>
      </c>
      <c r="H1281" s="20">
        <f t="shared" ca="1" si="199"/>
        <v>374</v>
      </c>
      <c r="I1281" s="26">
        <v>3</v>
      </c>
    </row>
    <row r="1282" spans="1:9">
      <c r="A1282" s="6">
        <v>2018</v>
      </c>
      <c r="B1282" s="20" t="s">
        <v>34</v>
      </c>
      <c r="C1282" s="11" t="s">
        <v>14</v>
      </c>
      <c r="D1282" s="11" t="s">
        <v>1</v>
      </c>
      <c r="E1282" s="43">
        <f ca="1">VLOOKUP($D1282,INDIRECT(A1282&amp;"!B11:K27"),$I1282,FALSE)</f>
        <v>694</v>
      </c>
      <c r="F1282" s="43">
        <f t="shared" ca="1" si="191"/>
        <v>654</v>
      </c>
      <c r="G1282" s="20">
        <f ca="1">MIN(E1282:E1297)</f>
        <v>414</v>
      </c>
      <c r="H1282" s="20">
        <f ca="1">MAX(E$1282:E$1297)</f>
        <v>767</v>
      </c>
      <c r="I1282" s="26">
        <v>10</v>
      </c>
    </row>
    <row r="1283" spans="1:9">
      <c r="A1283" s="43">
        <v>2018</v>
      </c>
      <c r="B1283" s="20" t="s">
        <v>34</v>
      </c>
      <c r="C1283" s="11" t="s">
        <v>14</v>
      </c>
      <c r="D1283" s="11" t="s">
        <v>2</v>
      </c>
      <c r="E1283" s="43">
        <f ca="1">VLOOKUP($D1283,INDIRECT(A1283&amp;"!B11:K27"),$I1283,FALSE)</f>
        <v>767</v>
      </c>
      <c r="F1283" s="43">
        <f t="shared" ref="F1283:F1346" ca="1" si="200">VLOOKUP($C1283,INDIRECT(A1283&amp;"!B11:K27"),$I1283,FALSE)</f>
        <v>654</v>
      </c>
      <c r="G1283" s="20">
        <f t="shared" ref="G1283:G1297" ca="1" si="201">MIN(E$1282:E$1297)</f>
        <v>414</v>
      </c>
      <c r="H1283" s="20">
        <f t="shared" ref="H1283:H1297" ca="1" si="202">MAX(E$1282:E$1297)</f>
        <v>767</v>
      </c>
      <c r="I1283" s="26">
        <v>10</v>
      </c>
    </row>
    <row r="1284" spans="1:9">
      <c r="A1284" s="43">
        <v>2018</v>
      </c>
      <c r="B1284" s="20" t="s">
        <v>34</v>
      </c>
      <c r="C1284" s="11" t="s">
        <v>14</v>
      </c>
      <c r="D1284" s="12" t="s">
        <v>3</v>
      </c>
      <c r="E1284" s="43">
        <f t="shared" ref="E1284:E1346" ca="1" si="203">VLOOKUP($D1284,INDIRECT(A1284&amp;"!B11:K27"),$I1284,FALSE)</f>
        <v>624</v>
      </c>
      <c r="F1284" s="43">
        <f t="shared" ca="1" si="200"/>
        <v>654</v>
      </c>
      <c r="G1284" s="20">
        <f t="shared" ca="1" si="201"/>
        <v>414</v>
      </c>
      <c r="H1284" s="20">
        <f t="shared" ca="1" si="202"/>
        <v>767</v>
      </c>
      <c r="I1284" s="26">
        <v>10</v>
      </c>
    </row>
    <row r="1285" spans="1:9">
      <c r="A1285" s="43">
        <v>2018</v>
      </c>
      <c r="B1285" s="20" t="s">
        <v>34</v>
      </c>
      <c r="C1285" s="11" t="s">
        <v>14</v>
      </c>
      <c r="D1285" s="11" t="s">
        <v>4</v>
      </c>
      <c r="E1285" s="43">
        <f t="shared" ca="1" si="203"/>
        <v>524</v>
      </c>
      <c r="F1285" s="43">
        <f t="shared" ca="1" si="200"/>
        <v>654</v>
      </c>
      <c r="G1285" s="20">
        <f t="shared" ca="1" si="201"/>
        <v>414</v>
      </c>
      <c r="H1285" s="20">
        <f t="shared" ca="1" si="202"/>
        <v>767</v>
      </c>
      <c r="I1285" s="26">
        <v>10</v>
      </c>
    </row>
    <row r="1286" spans="1:9">
      <c r="A1286" s="43">
        <v>2018</v>
      </c>
      <c r="B1286" s="20" t="s">
        <v>34</v>
      </c>
      <c r="C1286" s="11" t="s">
        <v>14</v>
      </c>
      <c r="D1286" s="12" t="s">
        <v>5</v>
      </c>
      <c r="E1286" s="43">
        <f t="shared" ca="1" si="203"/>
        <v>503</v>
      </c>
      <c r="F1286" s="43">
        <f t="shared" ca="1" si="200"/>
        <v>654</v>
      </c>
      <c r="G1286" s="20">
        <f t="shared" ca="1" si="201"/>
        <v>414</v>
      </c>
      <c r="H1286" s="20">
        <f t="shared" ca="1" si="202"/>
        <v>767</v>
      </c>
      <c r="I1286" s="26">
        <v>10</v>
      </c>
    </row>
    <row r="1287" spans="1:9">
      <c r="A1287" s="43">
        <v>2018</v>
      </c>
      <c r="B1287" s="20" t="s">
        <v>34</v>
      </c>
      <c r="C1287" s="11" t="s">
        <v>14</v>
      </c>
      <c r="D1287" s="12" t="s">
        <v>6</v>
      </c>
      <c r="E1287" s="43">
        <f t="shared" ca="1" si="203"/>
        <v>748</v>
      </c>
      <c r="F1287" s="43">
        <f t="shared" ca="1" si="200"/>
        <v>654</v>
      </c>
      <c r="G1287" s="20">
        <f t="shared" ca="1" si="201"/>
        <v>414</v>
      </c>
      <c r="H1287" s="20">
        <f t="shared" ca="1" si="202"/>
        <v>767</v>
      </c>
      <c r="I1287" s="26">
        <v>10</v>
      </c>
    </row>
    <row r="1288" spans="1:9">
      <c r="A1288" s="43">
        <v>2018</v>
      </c>
      <c r="B1288" s="20" t="s">
        <v>34</v>
      </c>
      <c r="C1288" s="11" t="s">
        <v>14</v>
      </c>
      <c r="D1288" s="11" t="s">
        <v>24</v>
      </c>
      <c r="E1288" s="43">
        <f t="shared" ca="1" si="203"/>
        <v>736</v>
      </c>
      <c r="F1288" s="43">
        <f t="shared" ca="1" si="200"/>
        <v>654</v>
      </c>
      <c r="G1288" s="20">
        <f t="shared" ca="1" si="201"/>
        <v>414</v>
      </c>
      <c r="H1288" s="20">
        <f t="shared" ca="1" si="202"/>
        <v>767</v>
      </c>
      <c r="I1288" s="26">
        <v>10</v>
      </c>
    </row>
    <row r="1289" spans="1:9">
      <c r="A1289" s="43">
        <v>2018</v>
      </c>
      <c r="B1289" s="20" t="s">
        <v>34</v>
      </c>
      <c r="C1289" s="11" t="s">
        <v>14</v>
      </c>
      <c r="D1289" s="11" t="s">
        <v>7</v>
      </c>
      <c r="E1289" s="43">
        <f t="shared" ca="1" si="203"/>
        <v>430</v>
      </c>
      <c r="F1289" s="43">
        <f t="shared" ca="1" si="200"/>
        <v>654</v>
      </c>
      <c r="G1289" s="20">
        <f t="shared" ca="1" si="201"/>
        <v>414</v>
      </c>
      <c r="H1289" s="20">
        <f t="shared" ca="1" si="202"/>
        <v>767</v>
      </c>
      <c r="I1289" s="26">
        <v>10</v>
      </c>
    </row>
    <row r="1290" spans="1:9">
      <c r="A1290" s="43">
        <v>2018</v>
      </c>
      <c r="B1290" s="20" t="s">
        <v>34</v>
      </c>
      <c r="C1290" s="11" t="s">
        <v>14</v>
      </c>
      <c r="D1290" s="11" t="s">
        <v>8</v>
      </c>
      <c r="E1290" s="43">
        <f t="shared" ca="1" si="203"/>
        <v>646</v>
      </c>
      <c r="F1290" s="43">
        <f t="shared" ca="1" si="200"/>
        <v>654</v>
      </c>
      <c r="G1290" s="20">
        <f t="shared" ca="1" si="201"/>
        <v>414</v>
      </c>
      <c r="H1290" s="20">
        <f t="shared" ca="1" si="202"/>
        <v>767</v>
      </c>
      <c r="I1290" s="26">
        <v>10</v>
      </c>
    </row>
    <row r="1291" spans="1:9">
      <c r="A1291" s="43">
        <v>2018</v>
      </c>
      <c r="B1291" s="20" t="s">
        <v>34</v>
      </c>
      <c r="C1291" s="11" t="s">
        <v>14</v>
      </c>
      <c r="D1291" s="11" t="s">
        <v>9</v>
      </c>
      <c r="E1291" s="43">
        <f t="shared" ca="1" si="203"/>
        <v>645</v>
      </c>
      <c r="F1291" s="43">
        <f t="shared" ca="1" si="200"/>
        <v>654</v>
      </c>
      <c r="G1291" s="20">
        <f t="shared" ca="1" si="201"/>
        <v>414</v>
      </c>
      <c r="H1291" s="20">
        <f t="shared" ca="1" si="202"/>
        <v>767</v>
      </c>
      <c r="I1291" s="26">
        <v>10</v>
      </c>
    </row>
    <row r="1292" spans="1:9">
      <c r="A1292" s="43">
        <v>2018</v>
      </c>
      <c r="B1292" s="20" t="s">
        <v>34</v>
      </c>
      <c r="C1292" s="11" t="s">
        <v>14</v>
      </c>
      <c r="D1292" s="11" t="s">
        <v>10</v>
      </c>
      <c r="E1292" s="43">
        <f t="shared" ca="1" si="203"/>
        <v>697</v>
      </c>
      <c r="F1292" s="43">
        <f t="shared" ca="1" si="200"/>
        <v>654</v>
      </c>
      <c r="G1292" s="20">
        <f t="shared" ca="1" si="201"/>
        <v>414</v>
      </c>
      <c r="H1292" s="20">
        <f t="shared" ca="1" si="202"/>
        <v>767</v>
      </c>
      <c r="I1292" s="26">
        <v>10</v>
      </c>
    </row>
    <row r="1293" spans="1:9">
      <c r="A1293" s="43">
        <v>2018</v>
      </c>
      <c r="B1293" s="20" t="s">
        <v>34</v>
      </c>
      <c r="C1293" s="11" t="s">
        <v>14</v>
      </c>
      <c r="D1293" s="11" t="s">
        <v>11</v>
      </c>
      <c r="E1293" s="43">
        <f t="shared" ca="1" si="203"/>
        <v>652</v>
      </c>
      <c r="F1293" s="43">
        <f t="shared" ca="1" si="200"/>
        <v>654</v>
      </c>
      <c r="G1293" s="20">
        <f t="shared" ca="1" si="201"/>
        <v>414</v>
      </c>
      <c r="H1293" s="20">
        <f t="shared" ca="1" si="202"/>
        <v>767</v>
      </c>
      <c r="I1293" s="26">
        <v>10</v>
      </c>
    </row>
    <row r="1294" spans="1:9">
      <c r="A1294" s="43">
        <v>2018</v>
      </c>
      <c r="B1294" s="20" t="s">
        <v>34</v>
      </c>
      <c r="C1294" s="11" t="s">
        <v>14</v>
      </c>
      <c r="D1294" s="11" t="s">
        <v>25</v>
      </c>
      <c r="E1294" s="43">
        <f t="shared" ca="1" si="203"/>
        <v>414</v>
      </c>
      <c r="F1294" s="43">
        <f t="shared" ca="1" si="200"/>
        <v>654</v>
      </c>
      <c r="G1294" s="20">
        <f t="shared" ca="1" si="201"/>
        <v>414</v>
      </c>
      <c r="H1294" s="20">
        <f t="shared" ca="1" si="202"/>
        <v>767</v>
      </c>
      <c r="I1294" s="26">
        <v>10</v>
      </c>
    </row>
    <row r="1295" spans="1:9">
      <c r="A1295" s="43">
        <v>2018</v>
      </c>
      <c r="B1295" s="20" t="s">
        <v>34</v>
      </c>
      <c r="C1295" s="11" t="s">
        <v>14</v>
      </c>
      <c r="D1295" s="11" t="s">
        <v>12</v>
      </c>
      <c r="E1295" s="43">
        <f t="shared" ca="1" si="203"/>
        <v>451</v>
      </c>
      <c r="F1295" s="43">
        <f t="shared" ca="1" si="200"/>
        <v>654</v>
      </c>
      <c r="G1295" s="20">
        <f t="shared" ca="1" si="201"/>
        <v>414</v>
      </c>
      <c r="H1295" s="20">
        <f t="shared" ca="1" si="202"/>
        <v>767</v>
      </c>
      <c r="I1295" s="26">
        <v>10</v>
      </c>
    </row>
    <row r="1296" spans="1:9">
      <c r="A1296" s="43">
        <v>2018</v>
      </c>
      <c r="B1296" s="20" t="s">
        <v>34</v>
      </c>
      <c r="C1296" s="11" t="s">
        <v>14</v>
      </c>
      <c r="D1296" s="11" t="s">
        <v>13</v>
      </c>
      <c r="E1296" s="43">
        <f t="shared" ca="1" si="203"/>
        <v>686</v>
      </c>
      <c r="F1296" s="43">
        <f t="shared" ca="1" si="200"/>
        <v>654</v>
      </c>
      <c r="G1296" s="20">
        <f t="shared" ca="1" si="201"/>
        <v>414</v>
      </c>
      <c r="H1296" s="20">
        <f t="shared" ca="1" si="202"/>
        <v>767</v>
      </c>
      <c r="I1296" s="26">
        <v>10</v>
      </c>
    </row>
    <row r="1297" spans="1:9">
      <c r="A1297" s="43">
        <v>2018</v>
      </c>
      <c r="B1297" s="3" t="s">
        <v>34</v>
      </c>
      <c r="C1297" s="11" t="s">
        <v>14</v>
      </c>
      <c r="D1297" s="11" t="s">
        <v>26</v>
      </c>
      <c r="E1297" s="43">
        <f t="shared" ca="1" si="203"/>
        <v>494</v>
      </c>
      <c r="F1297" s="43">
        <f t="shared" ca="1" si="200"/>
        <v>654</v>
      </c>
      <c r="G1297" s="20">
        <f t="shared" ca="1" si="201"/>
        <v>414</v>
      </c>
      <c r="H1297" s="20">
        <f t="shared" ca="1" si="202"/>
        <v>767</v>
      </c>
      <c r="I1297" s="26">
        <v>10</v>
      </c>
    </row>
    <row r="1298" spans="1:9">
      <c r="A1298" s="43">
        <v>2018</v>
      </c>
      <c r="B1298" s="20" t="s">
        <v>33</v>
      </c>
      <c r="C1298" s="11" t="s">
        <v>14</v>
      </c>
      <c r="D1298" s="11" t="s">
        <v>1</v>
      </c>
      <c r="E1298" s="43">
        <f t="shared" ca="1" si="203"/>
        <v>193</v>
      </c>
      <c r="F1298" s="43">
        <f t="shared" ca="1" si="200"/>
        <v>197</v>
      </c>
      <c r="G1298" s="20">
        <f ca="1">MIN(E$1298:E$1313)</f>
        <v>109</v>
      </c>
      <c r="H1298" s="20">
        <f ca="1">MAX(E$1298:E$1313)</f>
        <v>244</v>
      </c>
      <c r="I1298" s="26">
        <v>9</v>
      </c>
    </row>
    <row r="1299" spans="1:9">
      <c r="A1299" s="43">
        <v>2018</v>
      </c>
      <c r="B1299" s="20" t="s">
        <v>33</v>
      </c>
      <c r="C1299" s="11" t="s">
        <v>14</v>
      </c>
      <c r="D1299" s="11" t="s">
        <v>2</v>
      </c>
      <c r="E1299" s="43">
        <f t="shared" ca="1" si="203"/>
        <v>208</v>
      </c>
      <c r="F1299" s="43">
        <f t="shared" ca="1" si="200"/>
        <v>197</v>
      </c>
      <c r="G1299" s="20">
        <f t="shared" ref="G1299:G1313" ca="1" si="204">MIN(E$1298:E$1313)</f>
        <v>109</v>
      </c>
      <c r="H1299" s="20">
        <f t="shared" ref="H1299:H1313" ca="1" si="205">MAX(E$1298:E$1313)</f>
        <v>244</v>
      </c>
      <c r="I1299" s="26">
        <v>9</v>
      </c>
    </row>
    <row r="1300" spans="1:9">
      <c r="A1300" s="43">
        <v>2018</v>
      </c>
      <c r="B1300" s="20" t="s">
        <v>33</v>
      </c>
      <c r="C1300" s="11" t="s">
        <v>14</v>
      </c>
      <c r="D1300" s="12" t="s">
        <v>3</v>
      </c>
      <c r="E1300" s="43">
        <f t="shared" ca="1" si="203"/>
        <v>184</v>
      </c>
      <c r="F1300" s="43">
        <f t="shared" ca="1" si="200"/>
        <v>197</v>
      </c>
      <c r="G1300" s="20">
        <f t="shared" ca="1" si="204"/>
        <v>109</v>
      </c>
      <c r="H1300" s="20">
        <f t="shared" ca="1" si="205"/>
        <v>244</v>
      </c>
      <c r="I1300" s="26">
        <v>9</v>
      </c>
    </row>
    <row r="1301" spans="1:9">
      <c r="A1301" s="43">
        <v>2018</v>
      </c>
      <c r="B1301" s="20" t="s">
        <v>33</v>
      </c>
      <c r="C1301" s="11" t="s">
        <v>14</v>
      </c>
      <c r="D1301" s="11" t="s">
        <v>4</v>
      </c>
      <c r="E1301" s="43">
        <f t="shared" ca="1" si="203"/>
        <v>229</v>
      </c>
      <c r="F1301" s="43">
        <f t="shared" ca="1" si="200"/>
        <v>197</v>
      </c>
      <c r="G1301" s="20">
        <f t="shared" ca="1" si="204"/>
        <v>109</v>
      </c>
      <c r="H1301" s="20">
        <f t="shared" ca="1" si="205"/>
        <v>244</v>
      </c>
      <c r="I1301" s="26">
        <v>9</v>
      </c>
    </row>
    <row r="1302" spans="1:9">
      <c r="A1302" s="43">
        <v>2018</v>
      </c>
      <c r="B1302" s="20" t="s">
        <v>33</v>
      </c>
      <c r="C1302" s="11" t="s">
        <v>14</v>
      </c>
      <c r="D1302" s="12" t="s">
        <v>5</v>
      </c>
      <c r="E1302" s="43">
        <f t="shared" ca="1" si="203"/>
        <v>190</v>
      </c>
      <c r="F1302" s="43">
        <f t="shared" ca="1" si="200"/>
        <v>197</v>
      </c>
      <c r="G1302" s="20">
        <f t="shared" ca="1" si="204"/>
        <v>109</v>
      </c>
      <c r="H1302" s="20">
        <f t="shared" ca="1" si="205"/>
        <v>244</v>
      </c>
      <c r="I1302" s="26">
        <v>9</v>
      </c>
    </row>
    <row r="1303" spans="1:9">
      <c r="A1303" s="43">
        <v>2018</v>
      </c>
      <c r="B1303" s="20" t="s">
        <v>33</v>
      </c>
      <c r="C1303" s="11" t="s">
        <v>14</v>
      </c>
      <c r="D1303" s="12" t="s">
        <v>6</v>
      </c>
      <c r="E1303" s="43">
        <f t="shared" ca="1" si="203"/>
        <v>189</v>
      </c>
      <c r="F1303" s="43">
        <f t="shared" ca="1" si="200"/>
        <v>197</v>
      </c>
      <c r="G1303" s="20">
        <f t="shared" ca="1" si="204"/>
        <v>109</v>
      </c>
      <c r="H1303" s="20">
        <f t="shared" ca="1" si="205"/>
        <v>244</v>
      </c>
      <c r="I1303" s="26">
        <v>9</v>
      </c>
    </row>
    <row r="1304" spans="1:9">
      <c r="A1304" s="43">
        <v>2018</v>
      </c>
      <c r="B1304" s="20" t="s">
        <v>33</v>
      </c>
      <c r="C1304" s="11" t="s">
        <v>14</v>
      </c>
      <c r="D1304" s="11" t="s">
        <v>24</v>
      </c>
      <c r="E1304" s="43">
        <f t="shared" ca="1" si="203"/>
        <v>193</v>
      </c>
      <c r="F1304" s="43">
        <f t="shared" ca="1" si="200"/>
        <v>197</v>
      </c>
      <c r="G1304" s="20">
        <f t="shared" ca="1" si="204"/>
        <v>109</v>
      </c>
      <c r="H1304" s="20">
        <f t="shared" ca="1" si="205"/>
        <v>244</v>
      </c>
      <c r="I1304" s="26">
        <v>9</v>
      </c>
    </row>
    <row r="1305" spans="1:9">
      <c r="A1305" s="43">
        <v>2018</v>
      </c>
      <c r="B1305" s="20" t="s">
        <v>33</v>
      </c>
      <c r="C1305" s="11" t="s">
        <v>14</v>
      </c>
      <c r="D1305" s="11" t="s">
        <v>7</v>
      </c>
      <c r="E1305" s="43">
        <f t="shared" ca="1" si="203"/>
        <v>173</v>
      </c>
      <c r="F1305" s="43">
        <f t="shared" ca="1" si="200"/>
        <v>197</v>
      </c>
      <c r="G1305" s="20">
        <f t="shared" ca="1" si="204"/>
        <v>109</v>
      </c>
      <c r="H1305" s="20">
        <f t="shared" ca="1" si="205"/>
        <v>244</v>
      </c>
      <c r="I1305" s="26">
        <v>9</v>
      </c>
    </row>
    <row r="1306" spans="1:9">
      <c r="A1306" s="43">
        <v>2018</v>
      </c>
      <c r="B1306" s="20" t="s">
        <v>33</v>
      </c>
      <c r="C1306" s="11" t="s">
        <v>14</v>
      </c>
      <c r="D1306" s="11" t="s">
        <v>8</v>
      </c>
      <c r="E1306" s="43">
        <f t="shared" ca="1" si="203"/>
        <v>220</v>
      </c>
      <c r="F1306" s="43">
        <f t="shared" ca="1" si="200"/>
        <v>197</v>
      </c>
      <c r="G1306" s="20">
        <f t="shared" ca="1" si="204"/>
        <v>109</v>
      </c>
      <c r="H1306" s="20">
        <f t="shared" ca="1" si="205"/>
        <v>244</v>
      </c>
      <c r="I1306" s="26">
        <v>9</v>
      </c>
    </row>
    <row r="1307" spans="1:9">
      <c r="A1307" s="43">
        <v>2018</v>
      </c>
      <c r="B1307" s="20" t="s">
        <v>33</v>
      </c>
      <c r="C1307" s="11" t="s">
        <v>14</v>
      </c>
      <c r="D1307" s="11" t="s">
        <v>9</v>
      </c>
      <c r="E1307" s="43">
        <f t="shared" ca="1" si="203"/>
        <v>199</v>
      </c>
      <c r="F1307" s="43">
        <f t="shared" ca="1" si="200"/>
        <v>197</v>
      </c>
      <c r="G1307" s="20">
        <f t="shared" ca="1" si="204"/>
        <v>109</v>
      </c>
      <c r="H1307" s="20">
        <f t="shared" ca="1" si="205"/>
        <v>244</v>
      </c>
      <c r="I1307" s="26">
        <v>9</v>
      </c>
    </row>
    <row r="1308" spans="1:9">
      <c r="A1308" s="43">
        <v>2018</v>
      </c>
      <c r="B1308" s="20" t="s">
        <v>33</v>
      </c>
      <c r="C1308" s="11" t="s">
        <v>14</v>
      </c>
      <c r="D1308" s="11" t="s">
        <v>10</v>
      </c>
      <c r="E1308" s="43">
        <f t="shared" ca="1" si="203"/>
        <v>237</v>
      </c>
      <c r="F1308" s="43">
        <f t="shared" ca="1" si="200"/>
        <v>197</v>
      </c>
      <c r="G1308" s="20">
        <f t="shared" ca="1" si="204"/>
        <v>109</v>
      </c>
      <c r="H1308" s="20">
        <f t="shared" ca="1" si="205"/>
        <v>244</v>
      </c>
      <c r="I1308" s="26">
        <v>9</v>
      </c>
    </row>
    <row r="1309" spans="1:9">
      <c r="A1309" s="43">
        <v>2018</v>
      </c>
      <c r="B1309" s="20" t="s">
        <v>33</v>
      </c>
      <c r="C1309" s="11" t="s">
        <v>14</v>
      </c>
      <c r="D1309" s="11" t="s">
        <v>11</v>
      </c>
      <c r="E1309" s="43">
        <f t="shared" ca="1" si="203"/>
        <v>209</v>
      </c>
      <c r="F1309" s="43">
        <f t="shared" ca="1" si="200"/>
        <v>197</v>
      </c>
      <c r="G1309" s="20">
        <f t="shared" ca="1" si="204"/>
        <v>109</v>
      </c>
      <c r="H1309" s="20">
        <f t="shared" ca="1" si="205"/>
        <v>244</v>
      </c>
      <c r="I1309" s="26">
        <v>9</v>
      </c>
    </row>
    <row r="1310" spans="1:9">
      <c r="A1310" s="43">
        <v>2018</v>
      </c>
      <c r="B1310" s="20" t="s">
        <v>33</v>
      </c>
      <c r="C1310" s="11" t="s">
        <v>14</v>
      </c>
      <c r="D1310" s="11" t="s">
        <v>25</v>
      </c>
      <c r="E1310" s="43">
        <f t="shared" ca="1" si="203"/>
        <v>109</v>
      </c>
      <c r="F1310" s="43">
        <f t="shared" ca="1" si="200"/>
        <v>197</v>
      </c>
      <c r="G1310" s="20">
        <f t="shared" ca="1" si="204"/>
        <v>109</v>
      </c>
      <c r="H1310" s="20">
        <f t="shared" ca="1" si="205"/>
        <v>244</v>
      </c>
      <c r="I1310" s="26">
        <v>9</v>
      </c>
    </row>
    <row r="1311" spans="1:9">
      <c r="A1311" s="43">
        <v>2018</v>
      </c>
      <c r="B1311" s="20" t="s">
        <v>33</v>
      </c>
      <c r="C1311" s="11" t="s">
        <v>14</v>
      </c>
      <c r="D1311" s="11" t="s">
        <v>12</v>
      </c>
      <c r="E1311" s="43">
        <f t="shared" ca="1" si="203"/>
        <v>140</v>
      </c>
      <c r="F1311" s="43">
        <f t="shared" ca="1" si="200"/>
        <v>197</v>
      </c>
      <c r="G1311" s="20">
        <f t="shared" ca="1" si="204"/>
        <v>109</v>
      </c>
      <c r="H1311" s="20">
        <f t="shared" ca="1" si="205"/>
        <v>244</v>
      </c>
      <c r="I1311" s="26">
        <v>9</v>
      </c>
    </row>
    <row r="1312" spans="1:9">
      <c r="A1312" s="43">
        <v>2018</v>
      </c>
      <c r="B1312" s="20" t="s">
        <v>33</v>
      </c>
      <c r="C1312" s="11" t="s">
        <v>14</v>
      </c>
      <c r="D1312" s="11" t="s">
        <v>13</v>
      </c>
      <c r="E1312" s="43">
        <f t="shared" ca="1" si="203"/>
        <v>244</v>
      </c>
      <c r="F1312" s="43">
        <f t="shared" ca="1" si="200"/>
        <v>197</v>
      </c>
      <c r="G1312" s="20">
        <f t="shared" ca="1" si="204"/>
        <v>109</v>
      </c>
      <c r="H1312" s="20">
        <f t="shared" ca="1" si="205"/>
        <v>244</v>
      </c>
      <c r="I1312" s="26">
        <v>9</v>
      </c>
    </row>
    <row r="1313" spans="1:9">
      <c r="A1313" s="43">
        <v>2018</v>
      </c>
      <c r="B1313" s="3" t="s">
        <v>33</v>
      </c>
      <c r="C1313" s="11" t="s">
        <v>14</v>
      </c>
      <c r="D1313" s="11" t="s">
        <v>26</v>
      </c>
      <c r="E1313" s="43">
        <f t="shared" ca="1" si="203"/>
        <v>171</v>
      </c>
      <c r="F1313" s="43">
        <f t="shared" ca="1" si="200"/>
        <v>197</v>
      </c>
      <c r="G1313" s="20">
        <f t="shared" ca="1" si="204"/>
        <v>109</v>
      </c>
      <c r="H1313" s="20">
        <f t="shared" ca="1" si="205"/>
        <v>244</v>
      </c>
      <c r="I1313" s="26">
        <v>9</v>
      </c>
    </row>
    <row r="1314" spans="1:9">
      <c r="A1314" s="43">
        <v>2018</v>
      </c>
      <c r="B1314" s="21" t="s">
        <v>42</v>
      </c>
      <c r="C1314" s="11" t="s">
        <v>14</v>
      </c>
      <c r="D1314" s="11" t="s">
        <v>1</v>
      </c>
      <c r="E1314" s="43">
        <f t="shared" ca="1" si="203"/>
        <v>452</v>
      </c>
      <c r="F1314" s="43">
        <f t="shared" ca="1" si="200"/>
        <v>401</v>
      </c>
      <c r="G1314" s="20">
        <f ca="1">MIN(E$1314:E$1329)</f>
        <v>206</v>
      </c>
      <c r="H1314" s="20">
        <f ca="1">MAX(E$1314:E$1329)</f>
        <v>482</v>
      </c>
      <c r="I1314" s="26">
        <v>8</v>
      </c>
    </row>
    <row r="1315" spans="1:9">
      <c r="A1315" s="43">
        <v>2018</v>
      </c>
      <c r="B1315" s="20" t="s">
        <v>42</v>
      </c>
      <c r="C1315" s="11" t="s">
        <v>14</v>
      </c>
      <c r="D1315" s="11" t="s">
        <v>2</v>
      </c>
      <c r="E1315" s="43">
        <f t="shared" ca="1" si="203"/>
        <v>482</v>
      </c>
      <c r="F1315" s="43">
        <f t="shared" ca="1" si="200"/>
        <v>401</v>
      </c>
      <c r="G1315" s="20">
        <f t="shared" ref="G1315:G1329" ca="1" si="206">MIN(E$1314:E$1329)</f>
        <v>206</v>
      </c>
      <c r="H1315" s="20">
        <f t="shared" ref="H1315:H1329" ca="1" si="207">MAX(E$1314:E$1329)</f>
        <v>482</v>
      </c>
      <c r="I1315" s="26">
        <v>8</v>
      </c>
    </row>
    <row r="1316" spans="1:9">
      <c r="A1316" s="43">
        <v>2018</v>
      </c>
      <c r="B1316" s="20" t="s">
        <v>42</v>
      </c>
      <c r="C1316" s="11" t="s">
        <v>14</v>
      </c>
      <c r="D1316" s="12" t="s">
        <v>3</v>
      </c>
      <c r="E1316" s="43">
        <f t="shared" ca="1" si="203"/>
        <v>365</v>
      </c>
      <c r="F1316" s="43">
        <f t="shared" ca="1" si="200"/>
        <v>401</v>
      </c>
      <c r="G1316" s="20">
        <f t="shared" ca="1" si="206"/>
        <v>206</v>
      </c>
      <c r="H1316" s="20">
        <f t="shared" ca="1" si="207"/>
        <v>482</v>
      </c>
      <c r="I1316" s="26">
        <v>8</v>
      </c>
    </row>
    <row r="1317" spans="1:9">
      <c r="A1317" s="43">
        <v>2018</v>
      </c>
      <c r="B1317" s="20" t="s">
        <v>42</v>
      </c>
      <c r="C1317" s="11" t="s">
        <v>14</v>
      </c>
      <c r="D1317" s="11" t="s">
        <v>4</v>
      </c>
      <c r="E1317" s="43">
        <f t="shared" ca="1" si="203"/>
        <v>351</v>
      </c>
      <c r="F1317" s="43">
        <f t="shared" ca="1" si="200"/>
        <v>401</v>
      </c>
      <c r="G1317" s="20">
        <f t="shared" ca="1" si="206"/>
        <v>206</v>
      </c>
      <c r="H1317" s="20">
        <f t="shared" ca="1" si="207"/>
        <v>482</v>
      </c>
      <c r="I1317" s="26">
        <v>8</v>
      </c>
    </row>
    <row r="1318" spans="1:9">
      <c r="A1318" s="43">
        <v>2018</v>
      </c>
      <c r="B1318" s="20" t="s">
        <v>42</v>
      </c>
      <c r="C1318" s="11" t="s">
        <v>14</v>
      </c>
      <c r="D1318" s="12" t="s">
        <v>5</v>
      </c>
      <c r="E1318" s="43">
        <f t="shared" ca="1" si="203"/>
        <v>327</v>
      </c>
      <c r="F1318" s="43">
        <f t="shared" ca="1" si="200"/>
        <v>401</v>
      </c>
      <c r="G1318" s="20">
        <f t="shared" ca="1" si="206"/>
        <v>206</v>
      </c>
      <c r="H1318" s="20">
        <f t="shared" ca="1" si="207"/>
        <v>482</v>
      </c>
      <c r="I1318" s="26">
        <v>8</v>
      </c>
    </row>
    <row r="1319" spans="1:9">
      <c r="A1319" s="43">
        <v>2018</v>
      </c>
      <c r="B1319" s="20" t="s">
        <v>42</v>
      </c>
      <c r="C1319" s="11" t="s">
        <v>14</v>
      </c>
      <c r="D1319" s="12" t="s">
        <v>6</v>
      </c>
      <c r="E1319" s="43">
        <f t="shared" ca="1" si="203"/>
        <v>448</v>
      </c>
      <c r="F1319" s="43">
        <f t="shared" ca="1" si="200"/>
        <v>401</v>
      </c>
      <c r="G1319" s="20">
        <f t="shared" ca="1" si="206"/>
        <v>206</v>
      </c>
      <c r="H1319" s="20">
        <f t="shared" ca="1" si="207"/>
        <v>482</v>
      </c>
      <c r="I1319" s="26">
        <v>8</v>
      </c>
    </row>
    <row r="1320" spans="1:9">
      <c r="A1320" s="43">
        <v>2018</v>
      </c>
      <c r="B1320" s="20" t="s">
        <v>42</v>
      </c>
      <c r="C1320" s="11" t="s">
        <v>14</v>
      </c>
      <c r="D1320" s="11" t="s">
        <v>24</v>
      </c>
      <c r="E1320" s="43">
        <f t="shared" ca="1" si="203"/>
        <v>440</v>
      </c>
      <c r="F1320" s="43">
        <f t="shared" ca="1" si="200"/>
        <v>401</v>
      </c>
      <c r="G1320" s="20">
        <f t="shared" ca="1" si="206"/>
        <v>206</v>
      </c>
      <c r="H1320" s="20">
        <f t="shared" ca="1" si="207"/>
        <v>482</v>
      </c>
      <c r="I1320" s="26">
        <v>8</v>
      </c>
    </row>
    <row r="1321" spans="1:9">
      <c r="A1321" s="43">
        <v>2018</v>
      </c>
      <c r="B1321" s="20" t="s">
        <v>42</v>
      </c>
      <c r="C1321" s="11" t="s">
        <v>14</v>
      </c>
      <c r="D1321" s="11" t="s">
        <v>7</v>
      </c>
      <c r="E1321" s="43">
        <f t="shared" ca="1" si="203"/>
        <v>236</v>
      </c>
      <c r="F1321" s="43">
        <f t="shared" ca="1" si="200"/>
        <v>401</v>
      </c>
      <c r="G1321" s="20">
        <f t="shared" ca="1" si="206"/>
        <v>206</v>
      </c>
      <c r="H1321" s="20">
        <f t="shared" ca="1" si="207"/>
        <v>482</v>
      </c>
      <c r="I1321" s="26">
        <v>8</v>
      </c>
    </row>
    <row r="1322" spans="1:9">
      <c r="A1322" s="43">
        <v>2018</v>
      </c>
      <c r="B1322" s="20" t="s">
        <v>42</v>
      </c>
      <c r="C1322" s="11" t="s">
        <v>14</v>
      </c>
      <c r="D1322" s="11" t="s">
        <v>8</v>
      </c>
      <c r="E1322" s="43">
        <f t="shared" ca="1" si="203"/>
        <v>368</v>
      </c>
      <c r="F1322" s="43">
        <f t="shared" ca="1" si="200"/>
        <v>401</v>
      </c>
      <c r="G1322" s="20">
        <f t="shared" ca="1" si="206"/>
        <v>206</v>
      </c>
      <c r="H1322" s="20">
        <f t="shared" ca="1" si="207"/>
        <v>482</v>
      </c>
      <c r="I1322" s="26">
        <v>8</v>
      </c>
    </row>
    <row r="1323" spans="1:9">
      <c r="A1323" s="43">
        <v>2018</v>
      </c>
      <c r="B1323" s="20" t="s">
        <v>42</v>
      </c>
      <c r="C1323" s="11" t="s">
        <v>14</v>
      </c>
      <c r="D1323" s="11" t="s">
        <v>9</v>
      </c>
      <c r="E1323" s="43">
        <f t="shared" ca="1" si="203"/>
        <v>403</v>
      </c>
      <c r="F1323" s="43">
        <f t="shared" ca="1" si="200"/>
        <v>401</v>
      </c>
      <c r="G1323" s="20">
        <f t="shared" ca="1" si="206"/>
        <v>206</v>
      </c>
      <c r="H1323" s="20">
        <f t="shared" ca="1" si="207"/>
        <v>482</v>
      </c>
      <c r="I1323" s="26">
        <v>8</v>
      </c>
    </row>
    <row r="1324" spans="1:9">
      <c r="A1324" s="43">
        <v>2018</v>
      </c>
      <c r="B1324" s="20" t="s">
        <v>42</v>
      </c>
      <c r="C1324" s="11" t="s">
        <v>14</v>
      </c>
      <c r="D1324" s="11" t="s">
        <v>10</v>
      </c>
      <c r="E1324" s="43">
        <f t="shared" ca="1" si="203"/>
        <v>459</v>
      </c>
      <c r="F1324" s="43">
        <f t="shared" ca="1" si="200"/>
        <v>401</v>
      </c>
      <c r="G1324" s="20">
        <f t="shared" ca="1" si="206"/>
        <v>206</v>
      </c>
      <c r="H1324" s="20">
        <f t="shared" ca="1" si="207"/>
        <v>482</v>
      </c>
      <c r="I1324" s="26">
        <v>8</v>
      </c>
    </row>
    <row r="1325" spans="1:9">
      <c r="A1325" s="43">
        <v>2018</v>
      </c>
      <c r="B1325" s="20" t="s">
        <v>42</v>
      </c>
      <c r="C1325" s="11" t="s">
        <v>14</v>
      </c>
      <c r="D1325" s="11" t="s">
        <v>11</v>
      </c>
      <c r="E1325" s="43">
        <f t="shared" ca="1" si="203"/>
        <v>391</v>
      </c>
      <c r="F1325" s="43">
        <f t="shared" ca="1" si="200"/>
        <v>401</v>
      </c>
      <c r="G1325" s="20">
        <f t="shared" ca="1" si="206"/>
        <v>206</v>
      </c>
      <c r="H1325" s="20">
        <f t="shared" ca="1" si="207"/>
        <v>482</v>
      </c>
      <c r="I1325" s="26">
        <v>8</v>
      </c>
    </row>
    <row r="1326" spans="1:9">
      <c r="A1326" s="43">
        <v>2018</v>
      </c>
      <c r="B1326" s="20" t="s">
        <v>42</v>
      </c>
      <c r="C1326" s="11" t="s">
        <v>14</v>
      </c>
      <c r="D1326" s="11" t="s">
        <v>25</v>
      </c>
      <c r="E1326" s="43">
        <f t="shared" ca="1" si="203"/>
        <v>230</v>
      </c>
      <c r="F1326" s="43">
        <f t="shared" ca="1" si="200"/>
        <v>401</v>
      </c>
      <c r="G1326" s="20">
        <f t="shared" ca="1" si="206"/>
        <v>206</v>
      </c>
      <c r="H1326" s="20">
        <f t="shared" ca="1" si="207"/>
        <v>482</v>
      </c>
      <c r="I1326" s="26">
        <v>8</v>
      </c>
    </row>
    <row r="1327" spans="1:9">
      <c r="A1327" s="43">
        <v>2018</v>
      </c>
      <c r="B1327" s="20" t="s">
        <v>42</v>
      </c>
      <c r="C1327" s="11" t="s">
        <v>14</v>
      </c>
      <c r="D1327" s="11" t="s">
        <v>12</v>
      </c>
      <c r="E1327" s="43">
        <f t="shared" ca="1" si="203"/>
        <v>206</v>
      </c>
      <c r="F1327" s="43">
        <f t="shared" ca="1" si="200"/>
        <v>401</v>
      </c>
      <c r="G1327" s="20">
        <f t="shared" ca="1" si="206"/>
        <v>206</v>
      </c>
      <c r="H1327" s="20">
        <f t="shared" ca="1" si="207"/>
        <v>482</v>
      </c>
      <c r="I1327" s="26">
        <v>8</v>
      </c>
    </row>
    <row r="1328" spans="1:9">
      <c r="A1328" s="43">
        <v>2018</v>
      </c>
      <c r="B1328" s="20" t="s">
        <v>42</v>
      </c>
      <c r="C1328" s="11" t="s">
        <v>14</v>
      </c>
      <c r="D1328" s="11" t="s">
        <v>13</v>
      </c>
      <c r="E1328" s="43">
        <f t="shared" ca="1" si="203"/>
        <v>437</v>
      </c>
      <c r="F1328" s="43">
        <f t="shared" ca="1" si="200"/>
        <v>401</v>
      </c>
      <c r="G1328" s="20">
        <f t="shared" ca="1" si="206"/>
        <v>206</v>
      </c>
      <c r="H1328" s="20">
        <f t="shared" ca="1" si="207"/>
        <v>482</v>
      </c>
      <c r="I1328" s="26">
        <v>8</v>
      </c>
    </row>
    <row r="1329" spans="1:9">
      <c r="A1329" s="43">
        <v>2018</v>
      </c>
      <c r="B1329" s="3" t="s">
        <v>42</v>
      </c>
      <c r="C1329" s="11" t="s">
        <v>14</v>
      </c>
      <c r="D1329" s="11" t="s">
        <v>26</v>
      </c>
      <c r="E1329" s="43">
        <f t="shared" ca="1" si="203"/>
        <v>238</v>
      </c>
      <c r="F1329" s="43">
        <f t="shared" ca="1" si="200"/>
        <v>401</v>
      </c>
      <c r="G1329" s="20">
        <f t="shared" ca="1" si="206"/>
        <v>206</v>
      </c>
      <c r="H1329" s="20">
        <f t="shared" ca="1" si="207"/>
        <v>482</v>
      </c>
      <c r="I1329" s="26">
        <v>8</v>
      </c>
    </row>
    <row r="1330" spans="1:9">
      <c r="A1330" s="43">
        <v>2018</v>
      </c>
      <c r="B1330" s="21" t="s">
        <v>32</v>
      </c>
      <c r="C1330" s="11" t="s">
        <v>14</v>
      </c>
      <c r="D1330" s="11" t="s">
        <v>1</v>
      </c>
      <c r="E1330" s="43">
        <f t="shared" ca="1" si="203"/>
        <v>72</v>
      </c>
      <c r="F1330" s="43">
        <f t="shared" ca="1" si="200"/>
        <v>72</v>
      </c>
      <c r="G1330" s="20">
        <f ca="1">MIN(E$1330:E$1345)</f>
        <v>72</v>
      </c>
      <c r="H1330" s="20">
        <f ca="1">MAX(E$1330:E$1345)</f>
        <v>72</v>
      </c>
      <c r="I1330" s="26">
        <v>7</v>
      </c>
    </row>
    <row r="1331" spans="1:9">
      <c r="A1331" s="43">
        <v>2018</v>
      </c>
      <c r="B1331" s="20" t="s">
        <v>32</v>
      </c>
      <c r="C1331" s="11" t="s">
        <v>14</v>
      </c>
      <c r="D1331" s="11" t="s">
        <v>2</v>
      </c>
      <c r="E1331" s="43">
        <f t="shared" ca="1" si="203"/>
        <v>72</v>
      </c>
      <c r="F1331" s="43">
        <f t="shared" ca="1" si="200"/>
        <v>72</v>
      </c>
      <c r="G1331" s="20">
        <f t="shared" ref="G1331:G1345" ca="1" si="208">MIN(E$1330:E$1345)</f>
        <v>72</v>
      </c>
      <c r="H1331" s="20">
        <f t="shared" ref="H1331:H1345" ca="1" si="209">MAX(E$1330:E$1345)</f>
        <v>72</v>
      </c>
      <c r="I1331" s="26">
        <v>7</v>
      </c>
    </row>
    <row r="1332" spans="1:9">
      <c r="A1332" s="43">
        <v>2018</v>
      </c>
      <c r="B1332" s="20" t="s">
        <v>32</v>
      </c>
      <c r="C1332" s="11" t="s">
        <v>14</v>
      </c>
      <c r="D1332" s="12" t="s">
        <v>3</v>
      </c>
      <c r="E1332" s="43">
        <f t="shared" ca="1" si="203"/>
        <v>72</v>
      </c>
      <c r="F1332" s="43">
        <f t="shared" ca="1" si="200"/>
        <v>72</v>
      </c>
      <c r="G1332" s="20">
        <f t="shared" ca="1" si="208"/>
        <v>72</v>
      </c>
      <c r="H1332" s="20">
        <f t="shared" ca="1" si="209"/>
        <v>72</v>
      </c>
      <c r="I1332" s="26">
        <v>7</v>
      </c>
    </row>
    <row r="1333" spans="1:9">
      <c r="A1333" s="43">
        <v>2018</v>
      </c>
      <c r="B1333" s="20" t="s">
        <v>32</v>
      </c>
      <c r="C1333" s="11" t="s">
        <v>14</v>
      </c>
      <c r="D1333" s="11" t="s">
        <v>4</v>
      </c>
      <c r="E1333" s="43">
        <f t="shared" ca="1" si="203"/>
        <v>72</v>
      </c>
      <c r="F1333" s="43">
        <f t="shared" ca="1" si="200"/>
        <v>72</v>
      </c>
      <c r="G1333" s="20">
        <f t="shared" ca="1" si="208"/>
        <v>72</v>
      </c>
      <c r="H1333" s="20">
        <f t="shared" ca="1" si="209"/>
        <v>72</v>
      </c>
      <c r="I1333" s="26">
        <v>7</v>
      </c>
    </row>
    <row r="1334" spans="1:9">
      <c r="A1334" s="43">
        <v>2018</v>
      </c>
      <c r="B1334" s="20" t="s">
        <v>32</v>
      </c>
      <c r="C1334" s="11" t="s">
        <v>14</v>
      </c>
      <c r="D1334" s="12" t="s">
        <v>5</v>
      </c>
      <c r="E1334" s="43">
        <f t="shared" ca="1" si="203"/>
        <v>72</v>
      </c>
      <c r="F1334" s="43">
        <f t="shared" ca="1" si="200"/>
        <v>72</v>
      </c>
      <c r="G1334" s="20">
        <f t="shared" ca="1" si="208"/>
        <v>72</v>
      </c>
      <c r="H1334" s="20">
        <f t="shared" ca="1" si="209"/>
        <v>72</v>
      </c>
      <c r="I1334" s="26">
        <v>7</v>
      </c>
    </row>
    <row r="1335" spans="1:9">
      <c r="A1335" s="43">
        <v>2018</v>
      </c>
      <c r="B1335" s="20" t="s">
        <v>32</v>
      </c>
      <c r="C1335" s="11" t="s">
        <v>14</v>
      </c>
      <c r="D1335" s="12" t="s">
        <v>6</v>
      </c>
      <c r="E1335" s="43">
        <f t="shared" ca="1" si="203"/>
        <v>72</v>
      </c>
      <c r="F1335" s="43">
        <f t="shared" ca="1" si="200"/>
        <v>72</v>
      </c>
      <c r="G1335" s="20">
        <f t="shared" ca="1" si="208"/>
        <v>72</v>
      </c>
      <c r="H1335" s="20">
        <f t="shared" ca="1" si="209"/>
        <v>72</v>
      </c>
      <c r="I1335" s="26">
        <v>7</v>
      </c>
    </row>
    <row r="1336" spans="1:9">
      <c r="A1336" s="43">
        <v>2018</v>
      </c>
      <c r="B1336" s="20" t="s">
        <v>32</v>
      </c>
      <c r="C1336" s="11" t="s">
        <v>14</v>
      </c>
      <c r="D1336" s="11" t="s">
        <v>24</v>
      </c>
      <c r="E1336" s="43">
        <f t="shared" ca="1" si="203"/>
        <v>72</v>
      </c>
      <c r="F1336" s="43">
        <f t="shared" ca="1" si="200"/>
        <v>72</v>
      </c>
      <c r="G1336" s="20">
        <f t="shared" ca="1" si="208"/>
        <v>72</v>
      </c>
      <c r="H1336" s="20">
        <f t="shared" ca="1" si="209"/>
        <v>72</v>
      </c>
      <c r="I1336" s="26">
        <v>7</v>
      </c>
    </row>
    <row r="1337" spans="1:9">
      <c r="A1337" s="43">
        <v>2018</v>
      </c>
      <c r="B1337" s="20" t="s">
        <v>32</v>
      </c>
      <c r="C1337" s="11" t="s">
        <v>14</v>
      </c>
      <c r="D1337" s="11" t="s">
        <v>7</v>
      </c>
      <c r="E1337" s="43">
        <f t="shared" ca="1" si="203"/>
        <v>72</v>
      </c>
      <c r="F1337" s="43">
        <f t="shared" ca="1" si="200"/>
        <v>72</v>
      </c>
      <c r="G1337" s="20">
        <f t="shared" ca="1" si="208"/>
        <v>72</v>
      </c>
      <c r="H1337" s="20">
        <f t="shared" ca="1" si="209"/>
        <v>72</v>
      </c>
      <c r="I1337" s="26">
        <v>7</v>
      </c>
    </row>
    <row r="1338" spans="1:9">
      <c r="A1338" s="43">
        <v>2018</v>
      </c>
      <c r="B1338" s="20" t="s">
        <v>32</v>
      </c>
      <c r="C1338" s="11" t="s">
        <v>14</v>
      </c>
      <c r="D1338" s="11" t="s">
        <v>8</v>
      </c>
      <c r="E1338" s="43">
        <f t="shared" ca="1" si="203"/>
        <v>72</v>
      </c>
      <c r="F1338" s="43">
        <f t="shared" ca="1" si="200"/>
        <v>72</v>
      </c>
      <c r="G1338" s="20">
        <f t="shared" ca="1" si="208"/>
        <v>72</v>
      </c>
      <c r="H1338" s="20">
        <f t="shared" ca="1" si="209"/>
        <v>72</v>
      </c>
      <c r="I1338" s="26">
        <v>7</v>
      </c>
    </row>
    <row r="1339" spans="1:9">
      <c r="A1339" s="43">
        <v>2018</v>
      </c>
      <c r="B1339" s="20" t="s">
        <v>32</v>
      </c>
      <c r="C1339" s="11" t="s">
        <v>14</v>
      </c>
      <c r="D1339" s="11" t="s">
        <v>9</v>
      </c>
      <c r="E1339" s="43">
        <f t="shared" ca="1" si="203"/>
        <v>72</v>
      </c>
      <c r="F1339" s="43">
        <f t="shared" ca="1" si="200"/>
        <v>72</v>
      </c>
      <c r="G1339" s="20">
        <f t="shared" ca="1" si="208"/>
        <v>72</v>
      </c>
      <c r="H1339" s="20">
        <f t="shared" ca="1" si="209"/>
        <v>72</v>
      </c>
      <c r="I1339" s="26">
        <v>7</v>
      </c>
    </row>
    <row r="1340" spans="1:9">
      <c r="A1340" s="43">
        <v>2018</v>
      </c>
      <c r="B1340" s="20" t="s">
        <v>32</v>
      </c>
      <c r="C1340" s="11" t="s">
        <v>14</v>
      </c>
      <c r="D1340" s="11" t="s">
        <v>10</v>
      </c>
      <c r="E1340" s="43">
        <f t="shared" ca="1" si="203"/>
        <v>72</v>
      </c>
      <c r="F1340" s="43">
        <f t="shared" ca="1" si="200"/>
        <v>72</v>
      </c>
      <c r="G1340" s="20">
        <f t="shared" ca="1" si="208"/>
        <v>72</v>
      </c>
      <c r="H1340" s="20">
        <f t="shared" ca="1" si="209"/>
        <v>72</v>
      </c>
      <c r="I1340" s="26">
        <v>7</v>
      </c>
    </row>
    <row r="1341" spans="1:9">
      <c r="A1341" s="43">
        <v>2018</v>
      </c>
      <c r="B1341" s="20" t="s">
        <v>32</v>
      </c>
      <c r="C1341" s="11" t="s">
        <v>14</v>
      </c>
      <c r="D1341" s="11" t="s">
        <v>11</v>
      </c>
      <c r="E1341" s="43">
        <f t="shared" ca="1" si="203"/>
        <v>72</v>
      </c>
      <c r="F1341" s="43">
        <f t="shared" ca="1" si="200"/>
        <v>72</v>
      </c>
      <c r="G1341" s="20">
        <f t="shared" ca="1" si="208"/>
        <v>72</v>
      </c>
      <c r="H1341" s="20">
        <f t="shared" ca="1" si="209"/>
        <v>72</v>
      </c>
      <c r="I1341" s="26">
        <v>7</v>
      </c>
    </row>
    <row r="1342" spans="1:9">
      <c r="A1342" s="43">
        <v>2018</v>
      </c>
      <c r="B1342" s="20" t="s">
        <v>32</v>
      </c>
      <c r="C1342" s="11" t="s">
        <v>14</v>
      </c>
      <c r="D1342" s="11" t="s">
        <v>25</v>
      </c>
      <c r="E1342" s="43">
        <f t="shared" ca="1" si="203"/>
        <v>72</v>
      </c>
      <c r="F1342" s="43">
        <f t="shared" ca="1" si="200"/>
        <v>72</v>
      </c>
      <c r="G1342" s="20">
        <f t="shared" ca="1" si="208"/>
        <v>72</v>
      </c>
      <c r="H1342" s="20">
        <f t="shared" ca="1" si="209"/>
        <v>72</v>
      </c>
      <c r="I1342" s="26">
        <v>7</v>
      </c>
    </row>
    <row r="1343" spans="1:9">
      <c r="A1343" s="43">
        <v>2018</v>
      </c>
      <c r="B1343" s="20" t="s">
        <v>32</v>
      </c>
      <c r="C1343" s="11" t="s">
        <v>14</v>
      </c>
      <c r="D1343" s="11" t="s">
        <v>12</v>
      </c>
      <c r="E1343" s="43">
        <f t="shared" ca="1" si="203"/>
        <v>72</v>
      </c>
      <c r="F1343" s="43">
        <f t="shared" ca="1" si="200"/>
        <v>72</v>
      </c>
      <c r="G1343" s="20">
        <f t="shared" ca="1" si="208"/>
        <v>72</v>
      </c>
      <c r="H1343" s="20">
        <f t="shared" ca="1" si="209"/>
        <v>72</v>
      </c>
      <c r="I1343" s="26">
        <v>7</v>
      </c>
    </row>
    <row r="1344" spans="1:9">
      <c r="A1344" s="43">
        <v>2018</v>
      </c>
      <c r="B1344" s="20" t="s">
        <v>32</v>
      </c>
      <c r="C1344" s="11" t="s">
        <v>14</v>
      </c>
      <c r="D1344" s="11" t="s">
        <v>13</v>
      </c>
      <c r="E1344" s="43">
        <f t="shared" ca="1" si="203"/>
        <v>72</v>
      </c>
      <c r="F1344" s="43">
        <f t="shared" ca="1" si="200"/>
        <v>72</v>
      </c>
      <c r="G1344" s="20">
        <f t="shared" ca="1" si="208"/>
        <v>72</v>
      </c>
      <c r="H1344" s="20">
        <f t="shared" ca="1" si="209"/>
        <v>72</v>
      </c>
      <c r="I1344" s="26">
        <v>7</v>
      </c>
    </row>
    <row r="1345" spans="1:9">
      <c r="A1345" s="43">
        <v>2018</v>
      </c>
      <c r="B1345" s="3" t="s">
        <v>32</v>
      </c>
      <c r="C1345" s="11" t="s">
        <v>14</v>
      </c>
      <c r="D1345" s="11" t="s">
        <v>26</v>
      </c>
      <c r="E1345" s="43">
        <f t="shared" ca="1" si="203"/>
        <v>72</v>
      </c>
      <c r="F1345" s="43">
        <f t="shared" ca="1" si="200"/>
        <v>72</v>
      </c>
      <c r="G1345" s="20">
        <f t="shared" ca="1" si="208"/>
        <v>72</v>
      </c>
      <c r="H1345" s="20">
        <f t="shared" ca="1" si="209"/>
        <v>72</v>
      </c>
      <c r="I1345" s="26">
        <v>7</v>
      </c>
    </row>
    <row r="1346" spans="1:9">
      <c r="A1346" s="43">
        <v>2018</v>
      </c>
      <c r="B1346" s="21" t="s">
        <v>31</v>
      </c>
      <c r="C1346" s="11" t="s">
        <v>14</v>
      </c>
      <c r="D1346" s="11" t="s">
        <v>1</v>
      </c>
      <c r="E1346" s="43">
        <f t="shared" ca="1" si="203"/>
        <v>63</v>
      </c>
      <c r="F1346" s="43">
        <f t="shared" ca="1" si="200"/>
        <v>59</v>
      </c>
      <c r="G1346" s="20">
        <f ca="1">MIN(E$1346:E$1361)</f>
        <v>36</v>
      </c>
      <c r="H1346" s="20">
        <f ca="1">MAX(E$1346:E$1361)</f>
        <v>73</v>
      </c>
      <c r="I1346" s="26">
        <v>6</v>
      </c>
    </row>
    <row r="1347" spans="1:9">
      <c r="A1347" s="43">
        <v>2018</v>
      </c>
      <c r="B1347" s="20" t="s">
        <v>31</v>
      </c>
      <c r="C1347" s="11" t="s">
        <v>14</v>
      </c>
      <c r="D1347" s="11" t="s">
        <v>2</v>
      </c>
      <c r="E1347" s="43">
        <f t="shared" ref="E1347:E1410" ca="1" si="210">VLOOKUP($D1347,INDIRECT(A1347&amp;"!B11:K27"),$I1347,FALSE)</f>
        <v>59</v>
      </c>
      <c r="F1347" s="43">
        <f t="shared" ref="F1347:F1410" ca="1" si="211">VLOOKUP($C1347,INDIRECT(A1347&amp;"!B11:K27"),$I1347,FALSE)</f>
        <v>59</v>
      </c>
      <c r="G1347" s="20">
        <f t="shared" ref="G1347:G1361" ca="1" si="212">MIN(E$1346:E$1361)</f>
        <v>36</v>
      </c>
      <c r="H1347" s="20">
        <f t="shared" ref="H1347:H1361" ca="1" si="213">MAX(E$1346:E$1361)</f>
        <v>73</v>
      </c>
      <c r="I1347" s="26">
        <v>6</v>
      </c>
    </row>
    <row r="1348" spans="1:9">
      <c r="A1348" s="43">
        <v>2018</v>
      </c>
      <c r="B1348" s="20" t="s">
        <v>31</v>
      </c>
      <c r="C1348" s="11" t="s">
        <v>14</v>
      </c>
      <c r="D1348" s="12" t="s">
        <v>3</v>
      </c>
      <c r="E1348" s="43">
        <f t="shared" ca="1" si="210"/>
        <v>45</v>
      </c>
      <c r="F1348" s="43">
        <f t="shared" ca="1" si="211"/>
        <v>59</v>
      </c>
      <c r="G1348" s="20">
        <f t="shared" ca="1" si="212"/>
        <v>36</v>
      </c>
      <c r="H1348" s="20">
        <f t="shared" ca="1" si="213"/>
        <v>73</v>
      </c>
      <c r="I1348" s="26">
        <v>6</v>
      </c>
    </row>
    <row r="1349" spans="1:9">
      <c r="A1349" s="43">
        <v>2018</v>
      </c>
      <c r="B1349" s="20" t="s">
        <v>31</v>
      </c>
      <c r="C1349" s="11" t="s">
        <v>14</v>
      </c>
      <c r="D1349" s="11" t="s">
        <v>4</v>
      </c>
      <c r="E1349" s="43">
        <f t="shared" ca="1" si="210"/>
        <v>69</v>
      </c>
      <c r="F1349" s="43">
        <f t="shared" ca="1" si="211"/>
        <v>59</v>
      </c>
      <c r="G1349" s="20">
        <f t="shared" ca="1" si="212"/>
        <v>36</v>
      </c>
      <c r="H1349" s="20">
        <f t="shared" ca="1" si="213"/>
        <v>73</v>
      </c>
      <c r="I1349" s="26">
        <v>6</v>
      </c>
    </row>
    <row r="1350" spans="1:9">
      <c r="A1350" s="43">
        <v>2018</v>
      </c>
      <c r="B1350" s="20" t="s">
        <v>31</v>
      </c>
      <c r="C1350" s="11" t="s">
        <v>14</v>
      </c>
      <c r="D1350" s="12" t="s">
        <v>5</v>
      </c>
      <c r="E1350" s="43">
        <f t="shared" ca="1" si="210"/>
        <v>47</v>
      </c>
      <c r="F1350" s="43">
        <f t="shared" ca="1" si="211"/>
        <v>59</v>
      </c>
      <c r="G1350" s="20">
        <f t="shared" ca="1" si="212"/>
        <v>36</v>
      </c>
      <c r="H1350" s="20">
        <f t="shared" ca="1" si="213"/>
        <v>73</v>
      </c>
      <c r="I1350" s="26">
        <v>6</v>
      </c>
    </row>
    <row r="1351" spans="1:9">
      <c r="A1351" s="43">
        <v>2018</v>
      </c>
      <c r="B1351" s="20" t="s">
        <v>31</v>
      </c>
      <c r="C1351" s="11" t="s">
        <v>14</v>
      </c>
      <c r="D1351" s="12" t="s">
        <v>6</v>
      </c>
      <c r="E1351" s="43">
        <f t="shared" ca="1" si="210"/>
        <v>36</v>
      </c>
      <c r="F1351" s="43">
        <f t="shared" ca="1" si="211"/>
        <v>59</v>
      </c>
      <c r="G1351" s="20">
        <f t="shared" ca="1" si="212"/>
        <v>36</v>
      </c>
      <c r="H1351" s="20">
        <f t="shared" ca="1" si="213"/>
        <v>73</v>
      </c>
      <c r="I1351" s="26">
        <v>6</v>
      </c>
    </row>
    <row r="1352" spans="1:9">
      <c r="A1352" s="43">
        <v>2018</v>
      </c>
      <c r="B1352" s="20" t="s">
        <v>31</v>
      </c>
      <c r="C1352" s="11" t="s">
        <v>14</v>
      </c>
      <c r="D1352" s="11" t="s">
        <v>24</v>
      </c>
      <c r="E1352" s="43">
        <f t="shared" ca="1" si="210"/>
        <v>54</v>
      </c>
      <c r="F1352" s="43">
        <f t="shared" ca="1" si="211"/>
        <v>59</v>
      </c>
      <c r="G1352" s="20">
        <f t="shared" ca="1" si="212"/>
        <v>36</v>
      </c>
      <c r="H1352" s="20">
        <f t="shared" ca="1" si="213"/>
        <v>73</v>
      </c>
      <c r="I1352" s="26">
        <v>6</v>
      </c>
    </row>
    <row r="1353" spans="1:9">
      <c r="A1353" s="43">
        <v>2018</v>
      </c>
      <c r="B1353" s="20" t="s">
        <v>31</v>
      </c>
      <c r="C1353" s="11" t="s">
        <v>14</v>
      </c>
      <c r="D1353" s="11" t="s">
        <v>7</v>
      </c>
      <c r="E1353" s="43">
        <f t="shared" ca="1" si="210"/>
        <v>62</v>
      </c>
      <c r="F1353" s="43">
        <f t="shared" ca="1" si="211"/>
        <v>59</v>
      </c>
      <c r="G1353" s="20">
        <f t="shared" ca="1" si="212"/>
        <v>36</v>
      </c>
      <c r="H1353" s="20">
        <f t="shared" ca="1" si="213"/>
        <v>73</v>
      </c>
      <c r="I1353" s="26">
        <v>6</v>
      </c>
    </row>
    <row r="1354" spans="1:9">
      <c r="A1354" s="43">
        <v>2018</v>
      </c>
      <c r="B1354" s="20" t="s">
        <v>31</v>
      </c>
      <c r="C1354" s="11" t="s">
        <v>14</v>
      </c>
      <c r="D1354" s="11" t="s">
        <v>8</v>
      </c>
      <c r="E1354" s="43">
        <f t="shared" ca="1" si="210"/>
        <v>61</v>
      </c>
      <c r="F1354" s="43">
        <f t="shared" ca="1" si="211"/>
        <v>59</v>
      </c>
      <c r="G1354" s="20">
        <f t="shared" ca="1" si="212"/>
        <v>36</v>
      </c>
      <c r="H1354" s="20">
        <f t="shared" ca="1" si="213"/>
        <v>73</v>
      </c>
      <c r="I1354" s="26">
        <v>6</v>
      </c>
    </row>
    <row r="1355" spans="1:9">
      <c r="A1355" s="43">
        <v>2018</v>
      </c>
      <c r="B1355" s="20" t="s">
        <v>31</v>
      </c>
      <c r="C1355" s="11" t="s">
        <v>14</v>
      </c>
      <c r="D1355" s="11" t="s">
        <v>9</v>
      </c>
      <c r="E1355" s="43">
        <f t="shared" ca="1" si="210"/>
        <v>57</v>
      </c>
      <c r="F1355" s="43">
        <f t="shared" ca="1" si="211"/>
        <v>59</v>
      </c>
      <c r="G1355" s="20">
        <f t="shared" ca="1" si="212"/>
        <v>36</v>
      </c>
      <c r="H1355" s="20">
        <f t="shared" ca="1" si="213"/>
        <v>73</v>
      </c>
      <c r="I1355" s="26">
        <v>6</v>
      </c>
    </row>
    <row r="1356" spans="1:9">
      <c r="A1356" s="43">
        <v>2018</v>
      </c>
      <c r="B1356" s="20" t="s">
        <v>31</v>
      </c>
      <c r="C1356" s="11" t="s">
        <v>14</v>
      </c>
      <c r="D1356" s="11" t="s">
        <v>10</v>
      </c>
      <c r="E1356" s="43">
        <f t="shared" ca="1" si="210"/>
        <v>62</v>
      </c>
      <c r="F1356" s="43">
        <f t="shared" ca="1" si="211"/>
        <v>59</v>
      </c>
      <c r="G1356" s="20">
        <f t="shared" ca="1" si="212"/>
        <v>36</v>
      </c>
      <c r="H1356" s="20">
        <f t="shared" ca="1" si="213"/>
        <v>73</v>
      </c>
      <c r="I1356" s="26">
        <v>6</v>
      </c>
    </row>
    <row r="1357" spans="1:9">
      <c r="A1357" s="43">
        <v>2018</v>
      </c>
      <c r="B1357" s="20" t="s">
        <v>31</v>
      </c>
      <c r="C1357" s="11" t="s">
        <v>14</v>
      </c>
      <c r="D1357" s="11" t="s">
        <v>11</v>
      </c>
      <c r="E1357" s="43">
        <f t="shared" ca="1" si="210"/>
        <v>61</v>
      </c>
      <c r="F1357" s="43">
        <f t="shared" ca="1" si="211"/>
        <v>59</v>
      </c>
      <c r="G1357" s="20">
        <f t="shared" ca="1" si="212"/>
        <v>36</v>
      </c>
      <c r="H1357" s="20">
        <f t="shared" ca="1" si="213"/>
        <v>73</v>
      </c>
      <c r="I1357" s="26">
        <v>6</v>
      </c>
    </row>
    <row r="1358" spans="1:9">
      <c r="A1358" s="43">
        <v>2018</v>
      </c>
      <c r="B1358" s="20" t="s">
        <v>31</v>
      </c>
      <c r="C1358" s="11" t="s">
        <v>14</v>
      </c>
      <c r="D1358" s="11" t="s">
        <v>25</v>
      </c>
      <c r="E1358" s="43">
        <f t="shared" ca="1" si="210"/>
        <v>63</v>
      </c>
      <c r="F1358" s="43">
        <f t="shared" ca="1" si="211"/>
        <v>59</v>
      </c>
      <c r="G1358" s="20">
        <f t="shared" ca="1" si="212"/>
        <v>36</v>
      </c>
      <c r="H1358" s="20">
        <f t="shared" ca="1" si="213"/>
        <v>73</v>
      </c>
      <c r="I1358" s="26">
        <v>6</v>
      </c>
    </row>
    <row r="1359" spans="1:9">
      <c r="A1359" s="43">
        <v>2018</v>
      </c>
      <c r="B1359" s="20" t="s">
        <v>31</v>
      </c>
      <c r="C1359" s="11" t="s">
        <v>14</v>
      </c>
      <c r="D1359" s="11" t="s">
        <v>12</v>
      </c>
      <c r="E1359" s="43">
        <f t="shared" ca="1" si="210"/>
        <v>68</v>
      </c>
      <c r="F1359" s="43">
        <f t="shared" ca="1" si="211"/>
        <v>59</v>
      </c>
      <c r="G1359" s="20">
        <f t="shared" ca="1" si="212"/>
        <v>36</v>
      </c>
      <c r="H1359" s="20">
        <f t="shared" ca="1" si="213"/>
        <v>73</v>
      </c>
      <c r="I1359" s="26">
        <v>6</v>
      </c>
    </row>
    <row r="1360" spans="1:9">
      <c r="A1360" s="43">
        <v>2018</v>
      </c>
      <c r="B1360" s="20" t="s">
        <v>31</v>
      </c>
      <c r="C1360" s="11" t="s">
        <v>14</v>
      </c>
      <c r="D1360" s="11" t="s">
        <v>13</v>
      </c>
      <c r="E1360" s="43">
        <f t="shared" ca="1" si="210"/>
        <v>50</v>
      </c>
      <c r="F1360" s="43">
        <f t="shared" ca="1" si="211"/>
        <v>59</v>
      </c>
      <c r="G1360" s="20">
        <f t="shared" ca="1" si="212"/>
        <v>36</v>
      </c>
      <c r="H1360" s="20">
        <f t="shared" ca="1" si="213"/>
        <v>73</v>
      </c>
      <c r="I1360" s="26">
        <v>6</v>
      </c>
    </row>
    <row r="1361" spans="1:9">
      <c r="A1361" s="43">
        <v>2018</v>
      </c>
      <c r="B1361" s="3" t="s">
        <v>31</v>
      </c>
      <c r="C1361" s="11" t="s">
        <v>14</v>
      </c>
      <c r="D1361" s="11" t="s">
        <v>26</v>
      </c>
      <c r="E1361" s="43">
        <f t="shared" ca="1" si="210"/>
        <v>73</v>
      </c>
      <c r="F1361" s="43">
        <f t="shared" ca="1" si="211"/>
        <v>59</v>
      </c>
      <c r="G1361" s="20">
        <f t="shared" ca="1" si="212"/>
        <v>36</v>
      </c>
      <c r="H1361" s="20">
        <f t="shared" ca="1" si="213"/>
        <v>73</v>
      </c>
      <c r="I1361" s="26">
        <v>6</v>
      </c>
    </row>
    <row r="1362" spans="1:9">
      <c r="A1362" s="43">
        <v>2018</v>
      </c>
      <c r="B1362" s="21" t="s">
        <v>30</v>
      </c>
      <c r="C1362" s="11" t="s">
        <v>14</v>
      </c>
      <c r="D1362" s="11" t="s">
        <v>1</v>
      </c>
      <c r="E1362" s="43">
        <f t="shared" ca="1" si="210"/>
        <v>417</v>
      </c>
      <c r="F1362" s="43">
        <f t="shared" ca="1" si="211"/>
        <v>477</v>
      </c>
      <c r="G1362" s="20">
        <f ca="1">MIN(E$1362:E$1377)</f>
        <v>388</v>
      </c>
      <c r="H1362" s="20">
        <f ca="1">MAX(E$1362:E$1377)</f>
        <v>648</v>
      </c>
      <c r="I1362" s="26">
        <v>5</v>
      </c>
    </row>
    <row r="1363" spans="1:9">
      <c r="A1363" s="43">
        <v>2018</v>
      </c>
      <c r="B1363" s="20" t="s">
        <v>30</v>
      </c>
      <c r="C1363" s="11" t="s">
        <v>14</v>
      </c>
      <c r="D1363" s="11" t="s">
        <v>2</v>
      </c>
      <c r="E1363" s="43">
        <f t="shared" ca="1" si="210"/>
        <v>396</v>
      </c>
      <c r="F1363" s="43">
        <f t="shared" ca="1" si="211"/>
        <v>477</v>
      </c>
      <c r="G1363" s="20">
        <f t="shared" ref="G1363:G1377" ca="1" si="214">MIN(E$1362:E$1377)</f>
        <v>388</v>
      </c>
      <c r="H1363" s="20">
        <f t="shared" ref="H1363:H1377" ca="1" si="215">MAX(E$1362:E$1377)</f>
        <v>648</v>
      </c>
      <c r="I1363" s="26">
        <v>5</v>
      </c>
    </row>
    <row r="1364" spans="1:9">
      <c r="A1364" s="43">
        <v>2018</v>
      </c>
      <c r="B1364" s="20" t="s">
        <v>30</v>
      </c>
      <c r="C1364" s="11" t="s">
        <v>14</v>
      </c>
      <c r="D1364" s="12" t="s">
        <v>3</v>
      </c>
      <c r="E1364" s="43">
        <f t="shared" ca="1" si="210"/>
        <v>521</v>
      </c>
      <c r="F1364" s="43">
        <f t="shared" ca="1" si="211"/>
        <v>477</v>
      </c>
      <c r="G1364" s="20">
        <f t="shared" ca="1" si="214"/>
        <v>388</v>
      </c>
      <c r="H1364" s="20">
        <f t="shared" ca="1" si="215"/>
        <v>648</v>
      </c>
      <c r="I1364" s="26">
        <v>5</v>
      </c>
    </row>
    <row r="1365" spans="1:9">
      <c r="A1365" s="43">
        <v>2018</v>
      </c>
      <c r="B1365" s="20" t="s">
        <v>30</v>
      </c>
      <c r="C1365" s="11" t="s">
        <v>14</v>
      </c>
      <c r="D1365" s="11" t="s">
        <v>4</v>
      </c>
      <c r="E1365" s="43">
        <f t="shared" ca="1" si="210"/>
        <v>623</v>
      </c>
      <c r="F1365" s="43">
        <f t="shared" ca="1" si="211"/>
        <v>477</v>
      </c>
      <c r="G1365" s="20">
        <f t="shared" ca="1" si="214"/>
        <v>388</v>
      </c>
      <c r="H1365" s="20">
        <f t="shared" ca="1" si="215"/>
        <v>648</v>
      </c>
      <c r="I1365" s="26">
        <v>5</v>
      </c>
    </row>
    <row r="1366" spans="1:9">
      <c r="A1366" s="43">
        <v>2018</v>
      </c>
      <c r="B1366" s="20" t="s">
        <v>30</v>
      </c>
      <c r="C1366" s="11" t="s">
        <v>14</v>
      </c>
      <c r="D1366" s="12" t="s">
        <v>5</v>
      </c>
      <c r="E1366" s="43">
        <f t="shared" ca="1" si="210"/>
        <v>421</v>
      </c>
      <c r="F1366" s="43">
        <f t="shared" ca="1" si="211"/>
        <v>477</v>
      </c>
      <c r="G1366" s="20">
        <f t="shared" ca="1" si="214"/>
        <v>388</v>
      </c>
      <c r="H1366" s="20">
        <f t="shared" ca="1" si="215"/>
        <v>648</v>
      </c>
      <c r="I1366" s="26">
        <v>5</v>
      </c>
    </row>
    <row r="1367" spans="1:9">
      <c r="A1367" s="43">
        <v>2018</v>
      </c>
      <c r="B1367" s="20" t="s">
        <v>30</v>
      </c>
      <c r="C1367" s="11" t="s">
        <v>14</v>
      </c>
      <c r="D1367" s="12" t="s">
        <v>6</v>
      </c>
      <c r="E1367" s="43">
        <f t="shared" ca="1" si="210"/>
        <v>388</v>
      </c>
      <c r="F1367" s="43">
        <f t="shared" ca="1" si="211"/>
        <v>477</v>
      </c>
      <c r="G1367" s="20">
        <f t="shared" ca="1" si="214"/>
        <v>388</v>
      </c>
      <c r="H1367" s="20">
        <f t="shared" ca="1" si="215"/>
        <v>648</v>
      </c>
      <c r="I1367" s="26">
        <v>5</v>
      </c>
    </row>
    <row r="1368" spans="1:9">
      <c r="A1368" s="43">
        <v>2018</v>
      </c>
      <c r="B1368" s="20" t="s">
        <v>30</v>
      </c>
      <c r="C1368" s="11" t="s">
        <v>14</v>
      </c>
      <c r="D1368" s="11" t="s">
        <v>24</v>
      </c>
      <c r="E1368" s="43">
        <f t="shared" ca="1" si="210"/>
        <v>459</v>
      </c>
      <c r="F1368" s="43">
        <f t="shared" ca="1" si="211"/>
        <v>477</v>
      </c>
      <c r="G1368" s="20">
        <f t="shared" ca="1" si="214"/>
        <v>388</v>
      </c>
      <c r="H1368" s="20">
        <f t="shared" ca="1" si="215"/>
        <v>648</v>
      </c>
      <c r="I1368" s="26">
        <v>5</v>
      </c>
    </row>
    <row r="1369" spans="1:9">
      <c r="A1369" s="43">
        <v>2018</v>
      </c>
      <c r="B1369" s="20" t="s">
        <v>30</v>
      </c>
      <c r="C1369" s="11" t="s">
        <v>14</v>
      </c>
      <c r="D1369" s="11" t="s">
        <v>7</v>
      </c>
      <c r="E1369" s="43">
        <f t="shared" ca="1" si="210"/>
        <v>637</v>
      </c>
      <c r="F1369" s="43">
        <f t="shared" ca="1" si="211"/>
        <v>477</v>
      </c>
      <c r="G1369" s="20">
        <f t="shared" ca="1" si="214"/>
        <v>388</v>
      </c>
      <c r="H1369" s="20">
        <f t="shared" ca="1" si="215"/>
        <v>648</v>
      </c>
      <c r="I1369" s="26">
        <v>5</v>
      </c>
    </row>
    <row r="1370" spans="1:9">
      <c r="A1370" s="43">
        <v>2018</v>
      </c>
      <c r="B1370" s="20" t="s">
        <v>30</v>
      </c>
      <c r="C1370" s="11" t="s">
        <v>14</v>
      </c>
      <c r="D1370" s="11" t="s">
        <v>8</v>
      </c>
      <c r="E1370" s="43">
        <f t="shared" ca="1" si="210"/>
        <v>487</v>
      </c>
      <c r="F1370" s="43">
        <f t="shared" ca="1" si="211"/>
        <v>477</v>
      </c>
      <c r="G1370" s="20">
        <f t="shared" ca="1" si="214"/>
        <v>388</v>
      </c>
      <c r="H1370" s="20">
        <f t="shared" ca="1" si="215"/>
        <v>648</v>
      </c>
      <c r="I1370" s="26">
        <v>5</v>
      </c>
    </row>
    <row r="1371" spans="1:9">
      <c r="A1371" s="43">
        <v>2018</v>
      </c>
      <c r="B1371" s="20" t="s">
        <v>30</v>
      </c>
      <c r="C1371" s="11" t="s">
        <v>14</v>
      </c>
      <c r="D1371" s="11" t="s">
        <v>9</v>
      </c>
      <c r="E1371" s="43">
        <f t="shared" ca="1" si="210"/>
        <v>483</v>
      </c>
      <c r="F1371" s="43">
        <f t="shared" ca="1" si="211"/>
        <v>477</v>
      </c>
      <c r="G1371" s="20">
        <f t="shared" ca="1" si="214"/>
        <v>388</v>
      </c>
      <c r="H1371" s="20">
        <f t="shared" ca="1" si="215"/>
        <v>648</v>
      </c>
      <c r="I1371" s="26">
        <v>5</v>
      </c>
    </row>
    <row r="1372" spans="1:9">
      <c r="A1372" s="43">
        <v>2018</v>
      </c>
      <c r="B1372" s="20" t="s">
        <v>30</v>
      </c>
      <c r="C1372" s="11" t="s">
        <v>14</v>
      </c>
      <c r="D1372" s="11" t="s">
        <v>10</v>
      </c>
      <c r="E1372" s="43">
        <f t="shared" ca="1" si="210"/>
        <v>455</v>
      </c>
      <c r="F1372" s="43">
        <f t="shared" ca="1" si="211"/>
        <v>477</v>
      </c>
      <c r="G1372" s="20">
        <f t="shared" ca="1" si="214"/>
        <v>388</v>
      </c>
      <c r="H1372" s="20">
        <f t="shared" ca="1" si="215"/>
        <v>648</v>
      </c>
      <c r="I1372" s="26">
        <v>5</v>
      </c>
    </row>
    <row r="1373" spans="1:9">
      <c r="A1373" s="43">
        <v>2018</v>
      </c>
      <c r="B1373" s="20" t="s">
        <v>30</v>
      </c>
      <c r="C1373" s="11" t="s">
        <v>14</v>
      </c>
      <c r="D1373" s="11" t="s">
        <v>11</v>
      </c>
      <c r="E1373" s="43">
        <f t="shared" ca="1" si="210"/>
        <v>519</v>
      </c>
      <c r="F1373" s="43">
        <f t="shared" ca="1" si="211"/>
        <v>477</v>
      </c>
      <c r="G1373" s="20">
        <f t="shared" ca="1" si="214"/>
        <v>388</v>
      </c>
      <c r="H1373" s="20">
        <f t="shared" ca="1" si="215"/>
        <v>648</v>
      </c>
      <c r="I1373" s="26">
        <v>5</v>
      </c>
    </row>
    <row r="1374" spans="1:9">
      <c r="A1374" s="43">
        <v>2018</v>
      </c>
      <c r="B1374" s="20" t="s">
        <v>30</v>
      </c>
      <c r="C1374" s="11" t="s">
        <v>14</v>
      </c>
      <c r="D1374" s="11" t="s">
        <v>25</v>
      </c>
      <c r="E1374" s="43">
        <f t="shared" ca="1" si="210"/>
        <v>615</v>
      </c>
      <c r="F1374" s="43">
        <f t="shared" ca="1" si="211"/>
        <v>477</v>
      </c>
      <c r="G1374" s="20">
        <f t="shared" ca="1" si="214"/>
        <v>388</v>
      </c>
      <c r="H1374" s="20">
        <f t="shared" ca="1" si="215"/>
        <v>648</v>
      </c>
      <c r="I1374" s="26">
        <v>5</v>
      </c>
    </row>
    <row r="1375" spans="1:9">
      <c r="A1375" s="43">
        <v>2018</v>
      </c>
      <c r="B1375" s="20" t="s">
        <v>30</v>
      </c>
      <c r="C1375" s="11" t="s">
        <v>14</v>
      </c>
      <c r="D1375" s="11" t="s">
        <v>12</v>
      </c>
      <c r="E1375" s="43">
        <f t="shared" ca="1" si="210"/>
        <v>648</v>
      </c>
      <c r="F1375" s="43">
        <f t="shared" ca="1" si="211"/>
        <v>477</v>
      </c>
      <c r="G1375" s="20">
        <f t="shared" ca="1" si="214"/>
        <v>388</v>
      </c>
      <c r="H1375" s="20">
        <f t="shared" ca="1" si="215"/>
        <v>648</v>
      </c>
      <c r="I1375" s="26">
        <v>5</v>
      </c>
    </row>
    <row r="1376" spans="1:9">
      <c r="A1376" s="43">
        <v>2018</v>
      </c>
      <c r="B1376" s="20" t="s">
        <v>30</v>
      </c>
      <c r="C1376" s="11" t="s">
        <v>14</v>
      </c>
      <c r="D1376" s="11" t="s">
        <v>13</v>
      </c>
      <c r="E1376" s="43">
        <f t="shared" ca="1" si="210"/>
        <v>441</v>
      </c>
      <c r="F1376" s="43">
        <f t="shared" ca="1" si="211"/>
        <v>477</v>
      </c>
      <c r="G1376" s="20">
        <f t="shared" ca="1" si="214"/>
        <v>388</v>
      </c>
      <c r="H1376" s="20">
        <f t="shared" ca="1" si="215"/>
        <v>648</v>
      </c>
      <c r="I1376" s="26">
        <v>5</v>
      </c>
    </row>
    <row r="1377" spans="1:9">
      <c r="A1377" s="43">
        <v>2018</v>
      </c>
      <c r="B1377" s="3" t="s">
        <v>30</v>
      </c>
      <c r="C1377" s="11" t="s">
        <v>14</v>
      </c>
      <c r="D1377" s="11" t="s">
        <v>26</v>
      </c>
      <c r="E1377" s="43">
        <f t="shared" ca="1" si="210"/>
        <v>590</v>
      </c>
      <c r="F1377" s="43">
        <f t="shared" ca="1" si="211"/>
        <v>477</v>
      </c>
      <c r="G1377" s="20">
        <f t="shared" ca="1" si="214"/>
        <v>388</v>
      </c>
      <c r="H1377" s="20">
        <f t="shared" ca="1" si="215"/>
        <v>648</v>
      </c>
      <c r="I1377" s="26">
        <v>5</v>
      </c>
    </row>
    <row r="1378" spans="1:9">
      <c r="A1378" s="43">
        <v>2018</v>
      </c>
      <c r="B1378" s="20" t="s">
        <v>29</v>
      </c>
      <c r="C1378" s="11" t="s">
        <v>14</v>
      </c>
      <c r="D1378" s="11" t="s">
        <v>1</v>
      </c>
      <c r="E1378" s="43">
        <f t="shared" ca="1" si="210"/>
        <v>2483</v>
      </c>
      <c r="F1378" s="43">
        <f t="shared" ca="1" si="211"/>
        <v>2679</v>
      </c>
      <c r="G1378" s="20">
        <f ca="1">MIN(E$1378:E$1393)</f>
        <v>2483</v>
      </c>
      <c r="H1378" s="20">
        <f ca="1">MAX(E$1378:E$1393)</f>
        <v>3135</v>
      </c>
      <c r="I1378" s="26">
        <v>4</v>
      </c>
    </row>
    <row r="1379" spans="1:9">
      <c r="A1379" s="43">
        <v>2018</v>
      </c>
      <c r="B1379" s="20" t="s">
        <v>29</v>
      </c>
      <c r="C1379" s="11" t="s">
        <v>14</v>
      </c>
      <c r="D1379" s="11" t="s">
        <v>2</v>
      </c>
      <c r="E1379" s="43">
        <f t="shared" ca="1" si="210"/>
        <v>2542</v>
      </c>
      <c r="F1379" s="43">
        <f t="shared" ca="1" si="211"/>
        <v>2679</v>
      </c>
      <c r="G1379" s="20">
        <f t="shared" ref="G1379:G1393" ca="1" si="216">MIN(E$1378:E$1393)</f>
        <v>2483</v>
      </c>
      <c r="H1379" s="20">
        <f t="shared" ref="H1379:H1393" ca="1" si="217">MAX(E$1378:E$1393)</f>
        <v>3135</v>
      </c>
      <c r="I1379" s="26">
        <v>4</v>
      </c>
    </row>
    <row r="1380" spans="1:9">
      <c r="A1380" s="43">
        <v>2018</v>
      </c>
      <c r="B1380" s="20" t="s">
        <v>29</v>
      </c>
      <c r="C1380" s="11" t="s">
        <v>14</v>
      </c>
      <c r="D1380" s="12" t="s">
        <v>3</v>
      </c>
      <c r="E1380" s="43">
        <f t="shared" ca="1" si="210"/>
        <v>2754</v>
      </c>
      <c r="F1380" s="43">
        <f t="shared" ca="1" si="211"/>
        <v>2679</v>
      </c>
      <c r="G1380" s="20">
        <f t="shared" ca="1" si="216"/>
        <v>2483</v>
      </c>
      <c r="H1380" s="20">
        <f t="shared" ca="1" si="217"/>
        <v>3135</v>
      </c>
      <c r="I1380" s="26">
        <v>4</v>
      </c>
    </row>
    <row r="1381" spans="1:9">
      <c r="A1381" s="43">
        <v>2018</v>
      </c>
      <c r="B1381" s="20" t="s">
        <v>29</v>
      </c>
      <c r="C1381" s="11" t="s">
        <v>14</v>
      </c>
      <c r="D1381" s="11" t="s">
        <v>4</v>
      </c>
      <c r="E1381" s="43">
        <f t="shared" ca="1" si="210"/>
        <v>3045</v>
      </c>
      <c r="F1381" s="43">
        <f t="shared" ca="1" si="211"/>
        <v>2679</v>
      </c>
      <c r="G1381" s="20">
        <f t="shared" ca="1" si="216"/>
        <v>2483</v>
      </c>
      <c r="H1381" s="20">
        <f t="shared" ca="1" si="217"/>
        <v>3135</v>
      </c>
      <c r="I1381" s="26">
        <v>4</v>
      </c>
    </row>
    <row r="1382" spans="1:9">
      <c r="A1382" s="43">
        <v>2018</v>
      </c>
      <c r="B1382" s="20" t="s">
        <v>29</v>
      </c>
      <c r="C1382" s="11" t="s">
        <v>14</v>
      </c>
      <c r="D1382" s="12" t="s">
        <v>5</v>
      </c>
      <c r="E1382" s="43">
        <f t="shared" ca="1" si="210"/>
        <v>2485</v>
      </c>
      <c r="F1382" s="43">
        <f t="shared" ca="1" si="211"/>
        <v>2679</v>
      </c>
      <c r="G1382" s="20">
        <f t="shared" ca="1" si="216"/>
        <v>2483</v>
      </c>
      <c r="H1382" s="20">
        <f t="shared" ca="1" si="217"/>
        <v>3135</v>
      </c>
      <c r="I1382" s="26">
        <v>4</v>
      </c>
    </row>
    <row r="1383" spans="1:9">
      <c r="A1383" s="43">
        <v>2018</v>
      </c>
      <c r="B1383" s="20" t="s">
        <v>29</v>
      </c>
      <c r="C1383" s="11" t="s">
        <v>14</v>
      </c>
      <c r="D1383" s="12" t="s">
        <v>6</v>
      </c>
      <c r="E1383" s="43">
        <f t="shared" ca="1" si="210"/>
        <v>2520</v>
      </c>
      <c r="F1383" s="43">
        <f t="shared" ca="1" si="211"/>
        <v>2679</v>
      </c>
      <c r="G1383" s="20">
        <f t="shared" ca="1" si="216"/>
        <v>2483</v>
      </c>
      <c r="H1383" s="20">
        <f t="shared" ca="1" si="217"/>
        <v>3135</v>
      </c>
      <c r="I1383" s="26">
        <v>4</v>
      </c>
    </row>
    <row r="1384" spans="1:9">
      <c r="A1384" s="43">
        <v>2018</v>
      </c>
      <c r="B1384" s="20" t="s">
        <v>29</v>
      </c>
      <c r="C1384" s="11" t="s">
        <v>14</v>
      </c>
      <c r="D1384" s="11" t="s">
        <v>24</v>
      </c>
      <c r="E1384" s="43">
        <f t="shared" ca="1" si="210"/>
        <v>2644</v>
      </c>
      <c r="F1384" s="43">
        <f t="shared" ca="1" si="211"/>
        <v>2679</v>
      </c>
      <c r="G1384" s="20">
        <f t="shared" ca="1" si="216"/>
        <v>2483</v>
      </c>
      <c r="H1384" s="20">
        <f t="shared" ca="1" si="217"/>
        <v>3135</v>
      </c>
      <c r="I1384" s="26">
        <v>4</v>
      </c>
    </row>
    <row r="1385" spans="1:9">
      <c r="A1385" s="43">
        <v>2018</v>
      </c>
      <c r="B1385" s="20" t="s">
        <v>29</v>
      </c>
      <c r="C1385" s="11" t="s">
        <v>14</v>
      </c>
      <c r="D1385" s="11" t="s">
        <v>7</v>
      </c>
      <c r="E1385" s="43">
        <f t="shared" ca="1" si="210"/>
        <v>3068</v>
      </c>
      <c r="F1385" s="43">
        <f t="shared" ca="1" si="211"/>
        <v>2679</v>
      </c>
      <c r="G1385" s="20">
        <f t="shared" ca="1" si="216"/>
        <v>2483</v>
      </c>
      <c r="H1385" s="20">
        <f t="shared" ca="1" si="217"/>
        <v>3135</v>
      </c>
      <c r="I1385" s="26">
        <v>4</v>
      </c>
    </row>
    <row r="1386" spans="1:9">
      <c r="A1386" s="43">
        <v>2018</v>
      </c>
      <c r="B1386" s="20" t="s">
        <v>29</v>
      </c>
      <c r="C1386" s="11" t="s">
        <v>14</v>
      </c>
      <c r="D1386" s="11" t="s">
        <v>8</v>
      </c>
      <c r="E1386" s="43">
        <f t="shared" ca="1" si="210"/>
        <v>2639</v>
      </c>
      <c r="F1386" s="43">
        <f t="shared" ca="1" si="211"/>
        <v>2679</v>
      </c>
      <c r="G1386" s="20">
        <f t="shared" ca="1" si="216"/>
        <v>2483</v>
      </c>
      <c r="H1386" s="20">
        <f t="shared" ca="1" si="217"/>
        <v>3135</v>
      </c>
      <c r="I1386" s="26">
        <v>4</v>
      </c>
    </row>
    <row r="1387" spans="1:9">
      <c r="A1387" s="43">
        <v>2018</v>
      </c>
      <c r="B1387" s="20" t="s">
        <v>29</v>
      </c>
      <c r="C1387" s="11" t="s">
        <v>14</v>
      </c>
      <c r="D1387" s="11" t="s">
        <v>9</v>
      </c>
      <c r="E1387" s="43">
        <f t="shared" ca="1" si="210"/>
        <v>2719</v>
      </c>
      <c r="F1387" s="43">
        <f t="shared" ca="1" si="211"/>
        <v>2679</v>
      </c>
      <c r="G1387" s="20">
        <f t="shared" ca="1" si="216"/>
        <v>2483</v>
      </c>
      <c r="H1387" s="20">
        <f t="shared" ca="1" si="217"/>
        <v>3135</v>
      </c>
      <c r="I1387" s="26">
        <v>4</v>
      </c>
    </row>
    <row r="1388" spans="1:9">
      <c r="A1388" s="43">
        <v>2018</v>
      </c>
      <c r="B1388" s="20" t="s">
        <v>29</v>
      </c>
      <c r="C1388" s="11" t="s">
        <v>14</v>
      </c>
      <c r="D1388" s="11" t="s">
        <v>10</v>
      </c>
      <c r="E1388" s="43">
        <f t="shared" ca="1" si="210"/>
        <v>2608</v>
      </c>
      <c r="F1388" s="43">
        <f t="shared" ca="1" si="211"/>
        <v>2679</v>
      </c>
      <c r="G1388" s="20">
        <f t="shared" ca="1" si="216"/>
        <v>2483</v>
      </c>
      <c r="H1388" s="20">
        <f t="shared" ca="1" si="217"/>
        <v>3135</v>
      </c>
      <c r="I1388" s="26">
        <v>4</v>
      </c>
    </row>
    <row r="1389" spans="1:9">
      <c r="A1389" s="43">
        <v>2018</v>
      </c>
      <c r="B1389" s="20" t="s">
        <v>29</v>
      </c>
      <c r="C1389" s="11" t="s">
        <v>14</v>
      </c>
      <c r="D1389" s="11" t="s">
        <v>11</v>
      </c>
      <c r="E1389" s="43">
        <f t="shared" ca="1" si="210"/>
        <v>2782</v>
      </c>
      <c r="F1389" s="43">
        <f t="shared" ca="1" si="211"/>
        <v>2679</v>
      </c>
      <c r="G1389" s="20">
        <f t="shared" ca="1" si="216"/>
        <v>2483</v>
      </c>
      <c r="H1389" s="20">
        <f t="shared" ca="1" si="217"/>
        <v>3135</v>
      </c>
      <c r="I1389" s="26">
        <v>4</v>
      </c>
    </row>
    <row r="1390" spans="1:9">
      <c r="A1390" s="43">
        <v>2018</v>
      </c>
      <c r="B1390" s="20" t="s">
        <v>29</v>
      </c>
      <c r="C1390" s="11" t="s">
        <v>14</v>
      </c>
      <c r="D1390" s="11" t="s">
        <v>25</v>
      </c>
      <c r="E1390" s="43">
        <f t="shared" ca="1" si="210"/>
        <v>2965</v>
      </c>
      <c r="F1390" s="43">
        <f t="shared" ca="1" si="211"/>
        <v>2679</v>
      </c>
      <c r="G1390" s="20">
        <f t="shared" ca="1" si="216"/>
        <v>2483</v>
      </c>
      <c r="H1390" s="20">
        <f t="shared" ca="1" si="217"/>
        <v>3135</v>
      </c>
      <c r="I1390" s="26">
        <v>4</v>
      </c>
    </row>
    <row r="1391" spans="1:9">
      <c r="A1391" s="43">
        <v>2018</v>
      </c>
      <c r="B1391" s="20" t="s">
        <v>29</v>
      </c>
      <c r="C1391" s="11" t="s">
        <v>14</v>
      </c>
      <c r="D1391" s="11" t="s">
        <v>12</v>
      </c>
      <c r="E1391" s="43">
        <f t="shared" ca="1" si="210"/>
        <v>3135</v>
      </c>
      <c r="F1391" s="43">
        <f t="shared" ca="1" si="211"/>
        <v>2679</v>
      </c>
      <c r="G1391" s="20">
        <f t="shared" ca="1" si="216"/>
        <v>2483</v>
      </c>
      <c r="H1391" s="20">
        <f t="shared" ca="1" si="217"/>
        <v>3135</v>
      </c>
      <c r="I1391" s="26">
        <v>4</v>
      </c>
    </row>
    <row r="1392" spans="1:9">
      <c r="A1392" s="43">
        <v>2018</v>
      </c>
      <c r="B1392" s="20" t="s">
        <v>29</v>
      </c>
      <c r="C1392" s="11" t="s">
        <v>14</v>
      </c>
      <c r="D1392" s="11" t="s">
        <v>13</v>
      </c>
      <c r="E1392" s="43">
        <f t="shared" ca="1" si="210"/>
        <v>2618</v>
      </c>
      <c r="F1392" s="43">
        <f t="shared" ca="1" si="211"/>
        <v>2679</v>
      </c>
      <c r="G1392" s="20">
        <f t="shared" ca="1" si="216"/>
        <v>2483</v>
      </c>
      <c r="H1392" s="20">
        <f t="shared" ca="1" si="217"/>
        <v>3135</v>
      </c>
      <c r="I1392" s="26">
        <v>4</v>
      </c>
    </row>
    <row r="1393" spans="1:9">
      <c r="A1393" s="43">
        <v>2018</v>
      </c>
      <c r="B1393" s="3" t="s">
        <v>29</v>
      </c>
      <c r="C1393" s="11" t="s">
        <v>14</v>
      </c>
      <c r="D1393" s="11" t="s">
        <v>26</v>
      </c>
      <c r="E1393" s="43">
        <f t="shared" ca="1" si="210"/>
        <v>2941</v>
      </c>
      <c r="F1393" s="43">
        <f t="shared" ca="1" si="211"/>
        <v>2679</v>
      </c>
      <c r="G1393" s="20">
        <f t="shared" ca="1" si="216"/>
        <v>2483</v>
      </c>
      <c r="H1393" s="20">
        <f t="shared" ca="1" si="217"/>
        <v>3135</v>
      </c>
      <c r="I1393" s="26">
        <v>4</v>
      </c>
    </row>
    <row r="1394" spans="1:9">
      <c r="A1394" s="43">
        <v>2018</v>
      </c>
      <c r="B1394" s="20" t="s">
        <v>28</v>
      </c>
      <c r="C1394" s="11" t="s">
        <v>14</v>
      </c>
      <c r="D1394" s="11" t="s">
        <v>1</v>
      </c>
      <c r="E1394" s="43">
        <f t="shared" ca="1" si="210"/>
        <v>161</v>
      </c>
      <c r="F1394" s="43">
        <f t="shared" ca="1" si="211"/>
        <v>209</v>
      </c>
      <c r="G1394" s="20">
        <f ca="1">MIN(E$1394:E$1409)</f>
        <v>161</v>
      </c>
      <c r="H1394" s="20">
        <f ca="1">MAX(E$1394:E$1409)</f>
        <v>344</v>
      </c>
      <c r="I1394" s="26">
        <v>3</v>
      </c>
    </row>
    <row r="1395" spans="1:9">
      <c r="A1395" s="43">
        <v>2018</v>
      </c>
      <c r="B1395" s="20" t="s">
        <v>28</v>
      </c>
      <c r="C1395" s="11" t="s">
        <v>14</v>
      </c>
      <c r="D1395" s="11" t="s">
        <v>2</v>
      </c>
      <c r="E1395" s="43">
        <f t="shared" ca="1" si="210"/>
        <v>219</v>
      </c>
      <c r="F1395" s="43">
        <f t="shared" ca="1" si="211"/>
        <v>209</v>
      </c>
      <c r="G1395" s="20">
        <f t="shared" ref="G1395:G1409" ca="1" si="218">MIN(E$1394:E$1409)</f>
        <v>161</v>
      </c>
      <c r="H1395" s="20">
        <f t="shared" ref="H1395:H1409" ca="1" si="219">MAX(E$1394:E$1409)</f>
        <v>344</v>
      </c>
      <c r="I1395" s="26">
        <v>3</v>
      </c>
    </row>
    <row r="1396" spans="1:9">
      <c r="A1396" s="43">
        <v>2018</v>
      </c>
      <c r="B1396" s="20" t="s">
        <v>28</v>
      </c>
      <c r="C1396" s="11" t="s">
        <v>14</v>
      </c>
      <c r="D1396" s="12" t="s">
        <v>3</v>
      </c>
      <c r="E1396" s="43">
        <f t="shared" ca="1" si="210"/>
        <v>271</v>
      </c>
      <c r="F1396" s="43">
        <f t="shared" ca="1" si="211"/>
        <v>209</v>
      </c>
      <c r="G1396" s="20">
        <f t="shared" ca="1" si="218"/>
        <v>161</v>
      </c>
      <c r="H1396" s="20">
        <f t="shared" ca="1" si="219"/>
        <v>344</v>
      </c>
      <c r="I1396" s="26">
        <v>3</v>
      </c>
    </row>
    <row r="1397" spans="1:9">
      <c r="A1397" s="43">
        <v>2018</v>
      </c>
      <c r="B1397" s="20" t="s">
        <v>28</v>
      </c>
      <c r="C1397" s="11" t="s">
        <v>14</v>
      </c>
      <c r="D1397" s="11" t="s">
        <v>4</v>
      </c>
      <c r="E1397" s="43">
        <f t="shared" ca="1" si="210"/>
        <v>171</v>
      </c>
      <c r="F1397" s="43">
        <f t="shared" ca="1" si="211"/>
        <v>209</v>
      </c>
      <c r="G1397" s="20">
        <f t="shared" ca="1" si="218"/>
        <v>161</v>
      </c>
      <c r="H1397" s="20">
        <f t="shared" ca="1" si="219"/>
        <v>344</v>
      </c>
      <c r="I1397" s="26">
        <v>3</v>
      </c>
    </row>
    <row r="1398" spans="1:9">
      <c r="A1398" s="43">
        <v>2018</v>
      </c>
      <c r="B1398" s="20" t="s">
        <v>28</v>
      </c>
      <c r="C1398" s="11" t="s">
        <v>14</v>
      </c>
      <c r="D1398" s="12" t="s">
        <v>5</v>
      </c>
      <c r="E1398" s="43">
        <f t="shared" ca="1" si="210"/>
        <v>274</v>
      </c>
      <c r="F1398" s="43">
        <f t="shared" ca="1" si="211"/>
        <v>209</v>
      </c>
      <c r="G1398" s="20">
        <f t="shared" ca="1" si="218"/>
        <v>161</v>
      </c>
      <c r="H1398" s="20">
        <f t="shared" ca="1" si="219"/>
        <v>344</v>
      </c>
      <c r="I1398" s="26">
        <v>3</v>
      </c>
    </row>
    <row r="1399" spans="1:9">
      <c r="A1399" s="43">
        <v>2018</v>
      </c>
      <c r="B1399" s="20" t="s">
        <v>28</v>
      </c>
      <c r="C1399" s="11" t="s">
        <v>14</v>
      </c>
      <c r="D1399" s="12" t="s">
        <v>6</v>
      </c>
      <c r="E1399" s="43">
        <f t="shared" ca="1" si="210"/>
        <v>344</v>
      </c>
      <c r="F1399" s="43">
        <f t="shared" ca="1" si="211"/>
        <v>209</v>
      </c>
      <c r="G1399" s="20">
        <f t="shared" ca="1" si="218"/>
        <v>161</v>
      </c>
      <c r="H1399" s="20">
        <f t="shared" ca="1" si="219"/>
        <v>344</v>
      </c>
      <c r="I1399" s="26">
        <v>3</v>
      </c>
    </row>
    <row r="1400" spans="1:9">
      <c r="A1400" s="43">
        <v>2018</v>
      </c>
      <c r="B1400" s="20" t="s">
        <v>28</v>
      </c>
      <c r="C1400" s="11" t="s">
        <v>14</v>
      </c>
      <c r="D1400" s="11" t="s">
        <v>24</v>
      </c>
      <c r="E1400" s="43">
        <f t="shared" ca="1" si="210"/>
        <v>205</v>
      </c>
      <c r="F1400" s="43">
        <f t="shared" ca="1" si="211"/>
        <v>209</v>
      </c>
      <c r="G1400" s="20">
        <f t="shared" ca="1" si="218"/>
        <v>161</v>
      </c>
      <c r="H1400" s="20">
        <f t="shared" ca="1" si="219"/>
        <v>344</v>
      </c>
      <c r="I1400" s="26">
        <v>3</v>
      </c>
    </row>
    <row r="1401" spans="1:9">
      <c r="A1401" s="43">
        <v>2018</v>
      </c>
      <c r="B1401" s="20" t="s">
        <v>28</v>
      </c>
      <c r="C1401" s="11" t="s">
        <v>14</v>
      </c>
      <c r="D1401" s="11" t="s">
        <v>7</v>
      </c>
      <c r="E1401" s="43">
        <f t="shared" ca="1" si="210"/>
        <v>239</v>
      </c>
      <c r="F1401" s="43">
        <f t="shared" ca="1" si="211"/>
        <v>209</v>
      </c>
      <c r="G1401" s="20">
        <f t="shared" ca="1" si="218"/>
        <v>161</v>
      </c>
      <c r="H1401" s="20">
        <f t="shared" ca="1" si="219"/>
        <v>344</v>
      </c>
      <c r="I1401" s="26">
        <v>3</v>
      </c>
    </row>
    <row r="1402" spans="1:9">
      <c r="A1402" s="43">
        <v>2018</v>
      </c>
      <c r="B1402" s="20" t="s">
        <v>28</v>
      </c>
      <c r="C1402" s="11" t="s">
        <v>14</v>
      </c>
      <c r="D1402" s="11" t="s">
        <v>8</v>
      </c>
      <c r="E1402" s="43">
        <f t="shared" ca="1" si="210"/>
        <v>180</v>
      </c>
      <c r="F1402" s="43">
        <f t="shared" ca="1" si="211"/>
        <v>209</v>
      </c>
      <c r="G1402" s="20">
        <f t="shared" ca="1" si="218"/>
        <v>161</v>
      </c>
      <c r="H1402" s="20">
        <f t="shared" ca="1" si="219"/>
        <v>344</v>
      </c>
      <c r="I1402" s="26">
        <v>3</v>
      </c>
    </row>
    <row r="1403" spans="1:9">
      <c r="A1403" s="43">
        <v>2018</v>
      </c>
      <c r="B1403" s="20" t="s">
        <v>28</v>
      </c>
      <c r="C1403" s="11" t="s">
        <v>14</v>
      </c>
      <c r="D1403" s="11" t="s">
        <v>9</v>
      </c>
      <c r="E1403" s="43">
        <f t="shared" ca="1" si="210"/>
        <v>222</v>
      </c>
      <c r="F1403" s="43">
        <f t="shared" ca="1" si="211"/>
        <v>209</v>
      </c>
      <c r="G1403" s="20">
        <f t="shared" ca="1" si="218"/>
        <v>161</v>
      </c>
      <c r="H1403" s="20">
        <f t="shared" ca="1" si="219"/>
        <v>344</v>
      </c>
      <c r="I1403" s="26">
        <v>3</v>
      </c>
    </row>
    <row r="1404" spans="1:9">
      <c r="A1404" s="43">
        <v>2018</v>
      </c>
      <c r="B1404" s="20" t="s">
        <v>28</v>
      </c>
      <c r="C1404" s="11" t="s">
        <v>14</v>
      </c>
      <c r="D1404" s="11" t="s">
        <v>10</v>
      </c>
      <c r="E1404" s="43">
        <f t="shared" ca="1" si="210"/>
        <v>171</v>
      </c>
      <c r="F1404" s="43">
        <f t="shared" ca="1" si="211"/>
        <v>209</v>
      </c>
      <c r="G1404" s="20">
        <f t="shared" ca="1" si="218"/>
        <v>161</v>
      </c>
      <c r="H1404" s="20">
        <f t="shared" ca="1" si="219"/>
        <v>344</v>
      </c>
      <c r="I1404" s="26">
        <v>3</v>
      </c>
    </row>
    <row r="1405" spans="1:9">
      <c r="A1405" s="43">
        <v>2018</v>
      </c>
      <c r="B1405" s="20" t="s">
        <v>28</v>
      </c>
      <c r="C1405" s="11" t="s">
        <v>14</v>
      </c>
      <c r="D1405" s="11" t="s">
        <v>11</v>
      </c>
      <c r="E1405" s="43">
        <f t="shared" ca="1" si="210"/>
        <v>267</v>
      </c>
      <c r="F1405" s="43">
        <f t="shared" ca="1" si="211"/>
        <v>209</v>
      </c>
      <c r="G1405" s="20">
        <f t="shared" ca="1" si="218"/>
        <v>161</v>
      </c>
      <c r="H1405" s="20">
        <f t="shared" ca="1" si="219"/>
        <v>344</v>
      </c>
      <c r="I1405" s="26">
        <v>3</v>
      </c>
    </row>
    <row r="1406" spans="1:9">
      <c r="A1406" s="43">
        <v>2018</v>
      </c>
      <c r="B1406" s="20" t="s">
        <v>28</v>
      </c>
      <c r="C1406" s="11" t="s">
        <v>14</v>
      </c>
      <c r="D1406" s="11" t="s">
        <v>25</v>
      </c>
      <c r="E1406" s="43">
        <f t="shared" ca="1" si="210"/>
        <v>174</v>
      </c>
      <c r="F1406" s="43">
        <f t="shared" ca="1" si="211"/>
        <v>209</v>
      </c>
      <c r="G1406" s="20">
        <f t="shared" ca="1" si="218"/>
        <v>161</v>
      </c>
      <c r="H1406" s="20">
        <f t="shared" ca="1" si="219"/>
        <v>344</v>
      </c>
      <c r="I1406" s="26">
        <v>3</v>
      </c>
    </row>
    <row r="1407" spans="1:9">
      <c r="A1407" s="43">
        <v>2018</v>
      </c>
      <c r="B1407" s="20" t="s">
        <v>28</v>
      </c>
      <c r="C1407" s="11" t="s">
        <v>14</v>
      </c>
      <c r="D1407" s="11" t="s">
        <v>12</v>
      </c>
      <c r="E1407" s="43">
        <f t="shared" ca="1" si="210"/>
        <v>175</v>
      </c>
      <c r="F1407" s="43">
        <f t="shared" ca="1" si="211"/>
        <v>209</v>
      </c>
      <c r="G1407" s="20">
        <f t="shared" ca="1" si="218"/>
        <v>161</v>
      </c>
      <c r="H1407" s="20">
        <f t="shared" ca="1" si="219"/>
        <v>344</v>
      </c>
      <c r="I1407" s="26">
        <v>3</v>
      </c>
    </row>
    <row r="1408" spans="1:9">
      <c r="A1408" s="43">
        <v>2018</v>
      </c>
      <c r="B1408" s="20" t="s">
        <v>28</v>
      </c>
      <c r="C1408" s="11" t="s">
        <v>14</v>
      </c>
      <c r="D1408" s="11" t="s">
        <v>13</v>
      </c>
      <c r="E1408" s="43">
        <f t="shared" ca="1" si="210"/>
        <v>327</v>
      </c>
      <c r="F1408" s="43">
        <f t="shared" ca="1" si="211"/>
        <v>209</v>
      </c>
      <c r="G1408" s="20">
        <f t="shared" ca="1" si="218"/>
        <v>161</v>
      </c>
      <c r="H1408" s="20">
        <f t="shared" ca="1" si="219"/>
        <v>344</v>
      </c>
      <c r="I1408" s="26">
        <v>3</v>
      </c>
    </row>
    <row r="1409" spans="1:9">
      <c r="A1409" s="43">
        <v>2018</v>
      </c>
      <c r="B1409" s="3" t="s">
        <v>28</v>
      </c>
      <c r="C1409" s="11" t="s">
        <v>14</v>
      </c>
      <c r="D1409" s="11" t="s">
        <v>26</v>
      </c>
      <c r="E1409" s="43">
        <f t="shared" ca="1" si="210"/>
        <v>175</v>
      </c>
      <c r="F1409" s="43">
        <f t="shared" ca="1" si="211"/>
        <v>209</v>
      </c>
      <c r="G1409" s="20">
        <f t="shared" ca="1" si="218"/>
        <v>161</v>
      </c>
      <c r="H1409" s="20">
        <f t="shared" ca="1" si="219"/>
        <v>344</v>
      </c>
      <c r="I1409" s="26">
        <v>3</v>
      </c>
    </row>
    <row r="1410" spans="1:9">
      <c r="A1410" s="43">
        <v>2019</v>
      </c>
      <c r="B1410" s="20" t="s">
        <v>34</v>
      </c>
      <c r="C1410" s="11" t="s">
        <v>14</v>
      </c>
      <c r="D1410" s="11" t="s">
        <v>1</v>
      </c>
      <c r="E1410" s="43">
        <f t="shared" ca="1" si="210"/>
        <v>736</v>
      </c>
      <c r="F1410" s="43">
        <f t="shared" ca="1" si="211"/>
        <v>697</v>
      </c>
      <c r="G1410" s="20">
        <f ca="1">MIN(E$1410:E$1425)</f>
        <v>431</v>
      </c>
      <c r="H1410" s="20">
        <f ca="1">MAX(E$1410:E$1425)</f>
        <v>819</v>
      </c>
      <c r="I1410" s="26">
        <v>10</v>
      </c>
    </row>
    <row r="1411" spans="1:9">
      <c r="A1411" s="43">
        <v>2019</v>
      </c>
      <c r="B1411" s="20" t="s">
        <v>34</v>
      </c>
      <c r="C1411" s="11" t="s">
        <v>14</v>
      </c>
      <c r="D1411" s="11" t="s">
        <v>2</v>
      </c>
      <c r="E1411" s="43">
        <f t="shared" ref="E1411:E1474" ca="1" si="220">VLOOKUP($D1411,INDIRECT(A1411&amp;"!B11:K27"),$I1411,FALSE)</f>
        <v>819</v>
      </c>
      <c r="F1411" s="43">
        <f t="shared" ref="F1411:F1474" ca="1" si="221">VLOOKUP($C1411,INDIRECT(A1411&amp;"!B11:K27"),$I1411,FALSE)</f>
        <v>697</v>
      </c>
      <c r="G1411" s="20">
        <f t="shared" ref="G1411:G1425" ca="1" si="222">MIN(E$1410:E$1425)</f>
        <v>431</v>
      </c>
      <c r="H1411" s="20">
        <f t="shared" ref="H1411:H1425" ca="1" si="223">MAX(E$1410:E$1425)</f>
        <v>819</v>
      </c>
      <c r="I1411" s="26">
        <v>10</v>
      </c>
    </row>
    <row r="1412" spans="1:9">
      <c r="A1412" s="43">
        <v>2019</v>
      </c>
      <c r="B1412" s="20" t="s">
        <v>34</v>
      </c>
      <c r="C1412" s="11" t="s">
        <v>14</v>
      </c>
      <c r="D1412" s="12" t="s">
        <v>3</v>
      </c>
      <c r="E1412" s="43">
        <f t="shared" ca="1" si="220"/>
        <v>672</v>
      </c>
      <c r="F1412" s="43">
        <f t="shared" ca="1" si="221"/>
        <v>697</v>
      </c>
      <c r="G1412" s="20">
        <f t="shared" ca="1" si="222"/>
        <v>431</v>
      </c>
      <c r="H1412" s="20">
        <f t="shared" ca="1" si="223"/>
        <v>819</v>
      </c>
      <c r="I1412" s="26">
        <v>10</v>
      </c>
    </row>
    <row r="1413" spans="1:9">
      <c r="A1413" s="43">
        <v>2019</v>
      </c>
      <c r="B1413" s="20" t="s">
        <v>34</v>
      </c>
      <c r="C1413" s="11" t="s">
        <v>14</v>
      </c>
      <c r="D1413" s="11" t="s">
        <v>4</v>
      </c>
      <c r="E1413" s="43">
        <f t="shared" ca="1" si="220"/>
        <v>569</v>
      </c>
      <c r="F1413" s="43">
        <f t="shared" ca="1" si="221"/>
        <v>697</v>
      </c>
      <c r="G1413" s="20">
        <f t="shared" ca="1" si="222"/>
        <v>431</v>
      </c>
      <c r="H1413" s="20">
        <f t="shared" ca="1" si="223"/>
        <v>819</v>
      </c>
      <c r="I1413" s="26">
        <v>10</v>
      </c>
    </row>
    <row r="1414" spans="1:9">
      <c r="A1414" s="43">
        <v>2019</v>
      </c>
      <c r="B1414" s="20" t="s">
        <v>34</v>
      </c>
      <c r="C1414" s="11" t="s">
        <v>14</v>
      </c>
      <c r="D1414" s="12" t="s">
        <v>5</v>
      </c>
      <c r="E1414" s="43">
        <f t="shared" ca="1" si="220"/>
        <v>550</v>
      </c>
      <c r="F1414" s="43">
        <f t="shared" ca="1" si="221"/>
        <v>697</v>
      </c>
      <c r="G1414" s="20">
        <f t="shared" ca="1" si="222"/>
        <v>431</v>
      </c>
      <c r="H1414" s="20">
        <f t="shared" ca="1" si="223"/>
        <v>819</v>
      </c>
      <c r="I1414" s="26">
        <v>10</v>
      </c>
    </row>
    <row r="1415" spans="1:9">
      <c r="A1415" s="43">
        <v>2019</v>
      </c>
      <c r="B1415" s="20" t="s">
        <v>34</v>
      </c>
      <c r="C1415" s="11" t="s">
        <v>14</v>
      </c>
      <c r="D1415" s="12" t="s">
        <v>6</v>
      </c>
      <c r="E1415" s="43">
        <f t="shared" ca="1" si="220"/>
        <v>818</v>
      </c>
      <c r="F1415" s="43">
        <f t="shared" ca="1" si="221"/>
        <v>697</v>
      </c>
      <c r="G1415" s="20">
        <f t="shared" ca="1" si="222"/>
        <v>431</v>
      </c>
      <c r="H1415" s="20">
        <f t="shared" ca="1" si="223"/>
        <v>819</v>
      </c>
      <c r="I1415" s="26">
        <v>10</v>
      </c>
    </row>
    <row r="1416" spans="1:9">
      <c r="A1416" s="43">
        <v>2019</v>
      </c>
      <c r="B1416" s="20" t="s">
        <v>34</v>
      </c>
      <c r="C1416" s="11" t="s">
        <v>14</v>
      </c>
      <c r="D1416" s="11" t="s">
        <v>24</v>
      </c>
      <c r="E1416" s="43">
        <f t="shared" ca="1" si="220"/>
        <v>794</v>
      </c>
      <c r="F1416" s="43">
        <f t="shared" ca="1" si="221"/>
        <v>697</v>
      </c>
      <c r="G1416" s="20">
        <f t="shared" ca="1" si="222"/>
        <v>431</v>
      </c>
      <c r="H1416" s="20">
        <f t="shared" ca="1" si="223"/>
        <v>819</v>
      </c>
      <c r="I1416" s="26">
        <v>10</v>
      </c>
    </row>
    <row r="1417" spans="1:9">
      <c r="A1417" s="43">
        <v>2019</v>
      </c>
      <c r="B1417" s="20" t="s">
        <v>34</v>
      </c>
      <c r="C1417" s="11" t="s">
        <v>14</v>
      </c>
      <c r="D1417" s="11" t="s">
        <v>7</v>
      </c>
      <c r="E1417" s="43">
        <f t="shared" ca="1" si="220"/>
        <v>464</v>
      </c>
      <c r="F1417" s="43">
        <f t="shared" ca="1" si="221"/>
        <v>697</v>
      </c>
      <c r="G1417" s="20">
        <f t="shared" ca="1" si="222"/>
        <v>431</v>
      </c>
      <c r="H1417" s="20">
        <f t="shared" ca="1" si="223"/>
        <v>819</v>
      </c>
      <c r="I1417" s="26">
        <v>10</v>
      </c>
    </row>
    <row r="1418" spans="1:9">
      <c r="A1418" s="43">
        <v>2019</v>
      </c>
      <c r="B1418" s="20" t="s">
        <v>34</v>
      </c>
      <c r="C1418" s="11" t="s">
        <v>14</v>
      </c>
      <c r="D1418" s="11" t="s">
        <v>8</v>
      </c>
      <c r="E1418" s="43">
        <f t="shared" ca="1" si="220"/>
        <v>681</v>
      </c>
      <c r="F1418" s="43">
        <f t="shared" ca="1" si="221"/>
        <v>697</v>
      </c>
      <c r="G1418" s="20">
        <f t="shared" ca="1" si="222"/>
        <v>431</v>
      </c>
      <c r="H1418" s="20">
        <f t="shared" ca="1" si="223"/>
        <v>819</v>
      </c>
      <c r="I1418" s="26">
        <v>10</v>
      </c>
    </row>
    <row r="1419" spans="1:9">
      <c r="A1419" s="43">
        <v>2019</v>
      </c>
      <c r="B1419" s="20" t="s">
        <v>34</v>
      </c>
      <c r="C1419" s="11" t="s">
        <v>14</v>
      </c>
      <c r="D1419" s="11" t="s">
        <v>9</v>
      </c>
      <c r="E1419" s="43">
        <f t="shared" ca="1" si="220"/>
        <v>686</v>
      </c>
      <c r="F1419" s="43">
        <f t="shared" ca="1" si="221"/>
        <v>697</v>
      </c>
      <c r="G1419" s="20">
        <f t="shared" ca="1" si="222"/>
        <v>431</v>
      </c>
      <c r="H1419" s="20">
        <f t="shared" ca="1" si="223"/>
        <v>819</v>
      </c>
      <c r="I1419" s="26">
        <v>10</v>
      </c>
    </row>
    <row r="1420" spans="1:9">
      <c r="A1420" s="43">
        <v>2019</v>
      </c>
      <c r="B1420" s="20" t="s">
        <v>34</v>
      </c>
      <c r="C1420" s="11" t="s">
        <v>14</v>
      </c>
      <c r="D1420" s="11" t="s">
        <v>10</v>
      </c>
      <c r="E1420" s="43">
        <f t="shared" ca="1" si="220"/>
        <v>732</v>
      </c>
      <c r="F1420" s="43">
        <f t="shared" ca="1" si="221"/>
        <v>697</v>
      </c>
      <c r="G1420" s="20">
        <f t="shared" ca="1" si="222"/>
        <v>431</v>
      </c>
      <c r="H1420" s="20">
        <f t="shared" ca="1" si="223"/>
        <v>819</v>
      </c>
      <c r="I1420" s="26">
        <v>10</v>
      </c>
    </row>
    <row r="1421" spans="1:9">
      <c r="A1421" s="43">
        <v>2019</v>
      </c>
      <c r="B1421" s="20" t="s">
        <v>34</v>
      </c>
      <c r="C1421" s="11" t="s">
        <v>14</v>
      </c>
      <c r="D1421" s="11" t="s">
        <v>11</v>
      </c>
      <c r="E1421" s="43">
        <f t="shared" ca="1" si="220"/>
        <v>690</v>
      </c>
      <c r="F1421" s="43">
        <f t="shared" ca="1" si="221"/>
        <v>697</v>
      </c>
      <c r="G1421" s="20">
        <f t="shared" ca="1" si="222"/>
        <v>431</v>
      </c>
      <c r="H1421" s="20">
        <f t="shared" ca="1" si="223"/>
        <v>819</v>
      </c>
      <c r="I1421" s="26">
        <v>10</v>
      </c>
    </row>
    <row r="1422" spans="1:9">
      <c r="A1422" s="43">
        <v>2019</v>
      </c>
      <c r="B1422" s="20" t="s">
        <v>34</v>
      </c>
      <c r="C1422" s="11" t="s">
        <v>14</v>
      </c>
      <c r="D1422" s="11" t="s">
        <v>25</v>
      </c>
      <c r="E1422" s="43">
        <f t="shared" ca="1" si="220"/>
        <v>431</v>
      </c>
      <c r="F1422" s="43">
        <f t="shared" ca="1" si="221"/>
        <v>697</v>
      </c>
      <c r="G1422" s="20">
        <f t="shared" ca="1" si="222"/>
        <v>431</v>
      </c>
      <c r="H1422" s="20">
        <f t="shared" ca="1" si="223"/>
        <v>819</v>
      </c>
      <c r="I1422" s="26">
        <v>10</v>
      </c>
    </row>
    <row r="1423" spans="1:9">
      <c r="A1423" s="43">
        <v>2019</v>
      </c>
      <c r="B1423" s="20" t="s">
        <v>34</v>
      </c>
      <c r="C1423" s="11" t="s">
        <v>14</v>
      </c>
      <c r="D1423" s="11" t="s">
        <v>12</v>
      </c>
      <c r="E1423" s="43">
        <f t="shared" ca="1" si="220"/>
        <v>486</v>
      </c>
      <c r="F1423" s="43">
        <f t="shared" ca="1" si="221"/>
        <v>697</v>
      </c>
      <c r="G1423" s="20">
        <f t="shared" ca="1" si="222"/>
        <v>431</v>
      </c>
      <c r="H1423" s="20">
        <f t="shared" ca="1" si="223"/>
        <v>819</v>
      </c>
      <c r="I1423" s="26">
        <v>10</v>
      </c>
    </row>
    <row r="1424" spans="1:9">
      <c r="A1424" s="43">
        <v>2019</v>
      </c>
      <c r="B1424" s="20" t="s">
        <v>34</v>
      </c>
      <c r="C1424" s="11" t="s">
        <v>14</v>
      </c>
      <c r="D1424" s="11" t="s">
        <v>13</v>
      </c>
      <c r="E1424" s="43">
        <f t="shared" ca="1" si="220"/>
        <v>734</v>
      </c>
      <c r="F1424" s="43">
        <f t="shared" ca="1" si="221"/>
        <v>697</v>
      </c>
      <c r="G1424" s="20">
        <f t="shared" ca="1" si="222"/>
        <v>431</v>
      </c>
      <c r="H1424" s="20">
        <f t="shared" ca="1" si="223"/>
        <v>819</v>
      </c>
      <c r="I1424" s="26">
        <v>10</v>
      </c>
    </row>
    <row r="1425" spans="1:9">
      <c r="A1425" s="43">
        <v>2019</v>
      </c>
      <c r="B1425" s="3" t="s">
        <v>34</v>
      </c>
      <c r="C1425" s="11" t="s">
        <v>14</v>
      </c>
      <c r="D1425" s="11" t="s">
        <v>26</v>
      </c>
      <c r="E1425" s="43">
        <f t="shared" ca="1" si="220"/>
        <v>537</v>
      </c>
      <c r="F1425" s="43">
        <f t="shared" ca="1" si="221"/>
        <v>697</v>
      </c>
      <c r="G1425" s="20">
        <f t="shared" ca="1" si="222"/>
        <v>431</v>
      </c>
      <c r="H1425" s="20">
        <f t="shared" ca="1" si="223"/>
        <v>819</v>
      </c>
      <c r="I1425" s="26">
        <v>10</v>
      </c>
    </row>
    <row r="1426" spans="1:9">
      <c r="A1426" s="43">
        <v>2019</v>
      </c>
      <c r="B1426" s="20" t="s">
        <v>33</v>
      </c>
      <c r="C1426" s="11" t="s">
        <v>14</v>
      </c>
      <c r="D1426" s="11" t="s">
        <v>1</v>
      </c>
      <c r="E1426" s="43">
        <f t="shared" ca="1" si="220"/>
        <v>201</v>
      </c>
      <c r="F1426" s="43">
        <f t="shared" ca="1" si="221"/>
        <v>208</v>
      </c>
      <c r="G1426" s="20">
        <f ca="1">MIN(E$1426:E$1441)</f>
        <v>125</v>
      </c>
      <c r="H1426" s="20">
        <f ca="1">MAX(E$1426:E$1441)</f>
        <v>255</v>
      </c>
      <c r="I1426" s="26">
        <v>9</v>
      </c>
    </row>
    <row r="1427" spans="1:9">
      <c r="A1427" s="43">
        <v>2019</v>
      </c>
      <c r="B1427" s="20" t="s">
        <v>33</v>
      </c>
      <c r="C1427" s="11" t="s">
        <v>14</v>
      </c>
      <c r="D1427" s="11" t="s">
        <v>2</v>
      </c>
      <c r="E1427" s="43">
        <f t="shared" ca="1" si="220"/>
        <v>217</v>
      </c>
      <c r="F1427" s="43">
        <f t="shared" ca="1" si="221"/>
        <v>208</v>
      </c>
      <c r="G1427" s="20">
        <f t="shared" ref="G1427:G1441" ca="1" si="224">MIN(E$1426:E$1441)</f>
        <v>125</v>
      </c>
      <c r="H1427" s="20">
        <f t="shared" ref="H1427:H1441" ca="1" si="225">MAX(E$1426:E$1441)</f>
        <v>255</v>
      </c>
      <c r="I1427" s="26">
        <v>9</v>
      </c>
    </row>
    <row r="1428" spans="1:9">
      <c r="A1428" s="43">
        <v>2019</v>
      </c>
      <c r="B1428" s="20" t="s">
        <v>33</v>
      </c>
      <c r="C1428" s="11" t="s">
        <v>14</v>
      </c>
      <c r="D1428" s="12" t="s">
        <v>3</v>
      </c>
      <c r="E1428" s="43">
        <f t="shared" ca="1" si="220"/>
        <v>189</v>
      </c>
      <c r="F1428" s="43">
        <f t="shared" ca="1" si="221"/>
        <v>208</v>
      </c>
      <c r="G1428" s="20">
        <f t="shared" ca="1" si="224"/>
        <v>125</v>
      </c>
      <c r="H1428" s="20">
        <f t="shared" ca="1" si="225"/>
        <v>255</v>
      </c>
      <c r="I1428" s="26">
        <v>9</v>
      </c>
    </row>
    <row r="1429" spans="1:9">
      <c r="A1429" s="43">
        <v>2019</v>
      </c>
      <c r="B1429" s="20" t="s">
        <v>33</v>
      </c>
      <c r="C1429" s="11" t="s">
        <v>14</v>
      </c>
      <c r="D1429" s="11" t="s">
        <v>4</v>
      </c>
      <c r="E1429" s="43">
        <f t="shared" ca="1" si="220"/>
        <v>241</v>
      </c>
      <c r="F1429" s="43">
        <f t="shared" ca="1" si="221"/>
        <v>208</v>
      </c>
      <c r="G1429" s="20">
        <f t="shared" ca="1" si="224"/>
        <v>125</v>
      </c>
      <c r="H1429" s="20">
        <f t="shared" ca="1" si="225"/>
        <v>255</v>
      </c>
      <c r="I1429" s="26">
        <v>9</v>
      </c>
    </row>
    <row r="1430" spans="1:9">
      <c r="A1430" s="43">
        <v>2019</v>
      </c>
      <c r="B1430" s="20" t="s">
        <v>33</v>
      </c>
      <c r="C1430" s="11" t="s">
        <v>14</v>
      </c>
      <c r="D1430" s="12" t="s">
        <v>5</v>
      </c>
      <c r="E1430" s="43">
        <f t="shared" ca="1" si="220"/>
        <v>198</v>
      </c>
      <c r="F1430" s="43">
        <f t="shared" ca="1" si="221"/>
        <v>208</v>
      </c>
      <c r="G1430" s="20">
        <f t="shared" ca="1" si="224"/>
        <v>125</v>
      </c>
      <c r="H1430" s="20">
        <f t="shared" ca="1" si="225"/>
        <v>255</v>
      </c>
      <c r="I1430" s="26">
        <v>9</v>
      </c>
    </row>
    <row r="1431" spans="1:9">
      <c r="A1431" s="43">
        <v>2019</v>
      </c>
      <c r="B1431" s="20" t="s">
        <v>33</v>
      </c>
      <c r="C1431" s="11" t="s">
        <v>14</v>
      </c>
      <c r="D1431" s="12" t="s">
        <v>6</v>
      </c>
      <c r="E1431" s="43">
        <f t="shared" ca="1" si="220"/>
        <v>199</v>
      </c>
      <c r="F1431" s="43">
        <f t="shared" ca="1" si="221"/>
        <v>208</v>
      </c>
      <c r="G1431" s="20">
        <f t="shared" ca="1" si="224"/>
        <v>125</v>
      </c>
      <c r="H1431" s="20">
        <f t="shared" ca="1" si="225"/>
        <v>255</v>
      </c>
      <c r="I1431" s="26">
        <v>9</v>
      </c>
    </row>
    <row r="1432" spans="1:9">
      <c r="A1432" s="43">
        <v>2019</v>
      </c>
      <c r="B1432" s="20" t="s">
        <v>33</v>
      </c>
      <c r="C1432" s="11" t="s">
        <v>14</v>
      </c>
      <c r="D1432" s="11" t="s">
        <v>24</v>
      </c>
      <c r="E1432" s="43">
        <f t="shared" ca="1" si="220"/>
        <v>202</v>
      </c>
      <c r="F1432" s="43">
        <f t="shared" ca="1" si="221"/>
        <v>208</v>
      </c>
      <c r="G1432" s="20">
        <f t="shared" ca="1" si="224"/>
        <v>125</v>
      </c>
      <c r="H1432" s="20">
        <f t="shared" ca="1" si="225"/>
        <v>255</v>
      </c>
      <c r="I1432" s="26">
        <v>9</v>
      </c>
    </row>
    <row r="1433" spans="1:9">
      <c r="A1433" s="43">
        <v>2019</v>
      </c>
      <c r="B1433" s="20" t="s">
        <v>33</v>
      </c>
      <c r="C1433" s="11" t="s">
        <v>14</v>
      </c>
      <c r="D1433" s="11" t="s">
        <v>7</v>
      </c>
      <c r="E1433" s="43">
        <f t="shared" ca="1" si="220"/>
        <v>182</v>
      </c>
      <c r="F1433" s="43">
        <f t="shared" ca="1" si="221"/>
        <v>208</v>
      </c>
      <c r="G1433" s="20">
        <f t="shared" ca="1" si="224"/>
        <v>125</v>
      </c>
      <c r="H1433" s="20">
        <f t="shared" ca="1" si="225"/>
        <v>255</v>
      </c>
      <c r="I1433" s="26">
        <v>9</v>
      </c>
    </row>
    <row r="1434" spans="1:9">
      <c r="A1434" s="43">
        <v>2019</v>
      </c>
      <c r="B1434" s="20" t="s">
        <v>33</v>
      </c>
      <c r="C1434" s="11" t="s">
        <v>14</v>
      </c>
      <c r="D1434" s="11" t="s">
        <v>8</v>
      </c>
      <c r="E1434" s="43">
        <f t="shared" ca="1" si="220"/>
        <v>235</v>
      </c>
      <c r="F1434" s="43">
        <f t="shared" ca="1" si="221"/>
        <v>208</v>
      </c>
      <c r="G1434" s="20">
        <f t="shared" ca="1" si="224"/>
        <v>125</v>
      </c>
      <c r="H1434" s="20">
        <f t="shared" ca="1" si="225"/>
        <v>255</v>
      </c>
      <c r="I1434" s="26">
        <v>9</v>
      </c>
    </row>
    <row r="1435" spans="1:9">
      <c r="A1435" s="43">
        <v>2019</v>
      </c>
      <c r="B1435" s="20" t="s">
        <v>33</v>
      </c>
      <c r="C1435" s="11" t="s">
        <v>14</v>
      </c>
      <c r="D1435" s="11" t="s">
        <v>9</v>
      </c>
      <c r="E1435" s="43">
        <f t="shared" ca="1" si="220"/>
        <v>208</v>
      </c>
      <c r="F1435" s="43">
        <f t="shared" ca="1" si="221"/>
        <v>208</v>
      </c>
      <c r="G1435" s="20">
        <f t="shared" ca="1" si="224"/>
        <v>125</v>
      </c>
      <c r="H1435" s="20">
        <f t="shared" ca="1" si="225"/>
        <v>255</v>
      </c>
      <c r="I1435" s="26">
        <v>9</v>
      </c>
    </row>
    <row r="1436" spans="1:9">
      <c r="A1436" s="43">
        <v>2019</v>
      </c>
      <c r="B1436" s="20" t="s">
        <v>33</v>
      </c>
      <c r="C1436" s="11" t="s">
        <v>14</v>
      </c>
      <c r="D1436" s="11" t="s">
        <v>10</v>
      </c>
      <c r="E1436" s="43">
        <f t="shared" ca="1" si="220"/>
        <v>248</v>
      </c>
      <c r="F1436" s="43">
        <f t="shared" ca="1" si="221"/>
        <v>208</v>
      </c>
      <c r="G1436" s="20">
        <f t="shared" ca="1" si="224"/>
        <v>125</v>
      </c>
      <c r="H1436" s="20">
        <f t="shared" ca="1" si="225"/>
        <v>255</v>
      </c>
      <c r="I1436" s="26">
        <v>9</v>
      </c>
    </row>
    <row r="1437" spans="1:9">
      <c r="A1437" s="43">
        <v>2019</v>
      </c>
      <c r="B1437" s="20" t="s">
        <v>33</v>
      </c>
      <c r="C1437" s="11" t="s">
        <v>14</v>
      </c>
      <c r="D1437" s="11" t="s">
        <v>11</v>
      </c>
      <c r="E1437" s="43">
        <f t="shared" ca="1" si="220"/>
        <v>219</v>
      </c>
      <c r="F1437" s="43">
        <f t="shared" ca="1" si="221"/>
        <v>208</v>
      </c>
      <c r="G1437" s="20">
        <f t="shared" ca="1" si="224"/>
        <v>125</v>
      </c>
      <c r="H1437" s="20">
        <f t="shared" ca="1" si="225"/>
        <v>255</v>
      </c>
      <c r="I1437" s="26">
        <v>9</v>
      </c>
    </row>
    <row r="1438" spans="1:9">
      <c r="A1438" s="43">
        <v>2019</v>
      </c>
      <c r="B1438" s="20" t="s">
        <v>33</v>
      </c>
      <c r="C1438" s="11" t="s">
        <v>14</v>
      </c>
      <c r="D1438" s="11" t="s">
        <v>25</v>
      </c>
      <c r="E1438" s="43">
        <f t="shared" ca="1" si="220"/>
        <v>125</v>
      </c>
      <c r="F1438" s="43">
        <f t="shared" ca="1" si="221"/>
        <v>208</v>
      </c>
      <c r="G1438" s="20">
        <f t="shared" ca="1" si="224"/>
        <v>125</v>
      </c>
      <c r="H1438" s="20">
        <f t="shared" ca="1" si="225"/>
        <v>255</v>
      </c>
      <c r="I1438" s="26">
        <v>9</v>
      </c>
    </row>
    <row r="1439" spans="1:9">
      <c r="A1439" s="43">
        <v>2019</v>
      </c>
      <c r="B1439" s="20" t="s">
        <v>33</v>
      </c>
      <c r="C1439" s="11" t="s">
        <v>14</v>
      </c>
      <c r="D1439" s="11" t="s">
        <v>12</v>
      </c>
      <c r="E1439" s="43">
        <f t="shared" ca="1" si="220"/>
        <v>149</v>
      </c>
      <c r="F1439" s="43">
        <f t="shared" ca="1" si="221"/>
        <v>208</v>
      </c>
      <c r="G1439" s="20">
        <f t="shared" ca="1" si="224"/>
        <v>125</v>
      </c>
      <c r="H1439" s="20">
        <f t="shared" ca="1" si="225"/>
        <v>255</v>
      </c>
      <c r="I1439" s="26">
        <v>9</v>
      </c>
    </row>
    <row r="1440" spans="1:9">
      <c r="A1440" s="43">
        <v>2019</v>
      </c>
      <c r="B1440" s="20" t="s">
        <v>33</v>
      </c>
      <c r="C1440" s="11" t="s">
        <v>14</v>
      </c>
      <c r="D1440" s="11" t="s">
        <v>13</v>
      </c>
      <c r="E1440" s="43">
        <f t="shared" ca="1" si="220"/>
        <v>255</v>
      </c>
      <c r="F1440" s="43">
        <f t="shared" ca="1" si="221"/>
        <v>208</v>
      </c>
      <c r="G1440" s="20">
        <f t="shared" ca="1" si="224"/>
        <v>125</v>
      </c>
      <c r="H1440" s="20">
        <f t="shared" ca="1" si="225"/>
        <v>255</v>
      </c>
      <c r="I1440" s="26">
        <v>9</v>
      </c>
    </row>
    <row r="1441" spans="1:9">
      <c r="A1441" s="43">
        <v>2019</v>
      </c>
      <c r="B1441" s="3" t="s">
        <v>33</v>
      </c>
      <c r="C1441" s="11" t="s">
        <v>14</v>
      </c>
      <c r="D1441" s="11" t="s">
        <v>26</v>
      </c>
      <c r="E1441" s="43">
        <f t="shared" ca="1" si="220"/>
        <v>177</v>
      </c>
      <c r="F1441" s="43">
        <f t="shared" ca="1" si="221"/>
        <v>208</v>
      </c>
      <c r="G1441" s="20">
        <f t="shared" ca="1" si="224"/>
        <v>125</v>
      </c>
      <c r="H1441" s="20">
        <f t="shared" ca="1" si="225"/>
        <v>255</v>
      </c>
      <c r="I1441" s="26">
        <v>9</v>
      </c>
    </row>
    <row r="1442" spans="1:9">
      <c r="A1442" s="43">
        <v>2019</v>
      </c>
      <c r="B1442" s="21" t="s">
        <v>42</v>
      </c>
      <c r="C1442" s="11" t="s">
        <v>14</v>
      </c>
      <c r="D1442" s="11" t="s">
        <v>1</v>
      </c>
      <c r="E1442" s="43">
        <f t="shared" ca="1" si="220"/>
        <v>464</v>
      </c>
      <c r="F1442" s="43">
        <f t="shared" ca="1" si="221"/>
        <v>417</v>
      </c>
      <c r="G1442" s="20">
        <f ca="1">MIN(E$1442:E$1457)</f>
        <v>208</v>
      </c>
      <c r="H1442" s="20">
        <f ca="1">MAX(E$1442:E$1457)</f>
        <v>485</v>
      </c>
      <c r="I1442" s="26">
        <v>8</v>
      </c>
    </row>
    <row r="1443" spans="1:9">
      <c r="A1443" s="43">
        <v>2019</v>
      </c>
      <c r="B1443" s="20" t="s">
        <v>42</v>
      </c>
      <c r="C1443" s="11" t="s">
        <v>14</v>
      </c>
      <c r="D1443" s="11" t="s">
        <v>2</v>
      </c>
      <c r="E1443" s="43">
        <f t="shared" ca="1" si="220"/>
        <v>484</v>
      </c>
      <c r="F1443" s="43">
        <f t="shared" ca="1" si="221"/>
        <v>417</v>
      </c>
      <c r="G1443" s="20">
        <f t="shared" ref="G1443:G1457" ca="1" si="226">MIN(E$1442:E$1457)</f>
        <v>208</v>
      </c>
      <c r="H1443" s="20">
        <f t="shared" ref="H1443:H1457" ca="1" si="227">MAX(E$1442:E$1457)</f>
        <v>485</v>
      </c>
      <c r="I1443" s="26">
        <v>8</v>
      </c>
    </row>
    <row r="1444" spans="1:9">
      <c r="A1444" s="43">
        <v>2019</v>
      </c>
      <c r="B1444" s="20" t="s">
        <v>42</v>
      </c>
      <c r="C1444" s="11" t="s">
        <v>14</v>
      </c>
      <c r="D1444" s="12" t="s">
        <v>3</v>
      </c>
      <c r="E1444" s="43">
        <f t="shared" ca="1" si="220"/>
        <v>428</v>
      </c>
      <c r="F1444" s="43">
        <f t="shared" ca="1" si="221"/>
        <v>417</v>
      </c>
      <c r="G1444" s="20">
        <f t="shared" ca="1" si="226"/>
        <v>208</v>
      </c>
      <c r="H1444" s="20">
        <f t="shared" ca="1" si="227"/>
        <v>485</v>
      </c>
      <c r="I1444" s="26">
        <v>8</v>
      </c>
    </row>
    <row r="1445" spans="1:9">
      <c r="A1445" s="43">
        <v>2019</v>
      </c>
      <c r="B1445" s="20" t="s">
        <v>42</v>
      </c>
      <c r="C1445" s="11" t="s">
        <v>14</v>
      </c>
      <c r="D1445" s="11" t="s">
        <v>4</v>
      </c>
      <c r="E1445" s="43">
        <f t="shared" ca="1" si="220"/>
        <v>357</v>
      </c>
      <c r="F1445" s="43">
        <f t="shared" ca="1" si="221"/>
        <v>417</v>
      </c>
      <c r="G1445" s="20">
        <f t="shared" ca="1" si="226"/>
        <v>208</v>
      </c>
      <c r="H1445" s="20">
        <f t="shared" ca="1" si="227"/>
        <v>485</v>
      </c>
      <c r="I1445" s="26">
        <v>8</v>
      </c>
    </row>
    <row r="1446" spans="1:9">
      <c r="A1446" s="43">
        <v>2019</v>
      </c>
      <c r="B1446" s="20" t="s">
        <v>42</v>
      </c>
      <c r="C1446" s="11" t="s">
        <v>14</v>
      </c>
      <c r="D1446" s="12" t="s">
        <v>5</v>
      </c>
      <c r="E1446" s="43">
        <f t="shared" ca="1" si="220"/>
        <v>282</v>
      </c>
      <c r="F1446" s="43">
        <f t="shared" ca="1" si="221"/>
        <v>417</v>
      </c>
      <c r="G1446" s="20">
        <f t="shared" ca="1" si="226"/>
        <v>208</v>
      </c>
      <c r="H1446" s="20">
        <f t="shared" ca="1" si="227"/>
        <v>485</v>
      </c>
      <c r="I1446" s="26">
        <v>8</v>
      </c>
    </row>
    <row r="1447" spans="1:9">
      <c r="A1447" s="43">
        <v>2019</v>
      </c>
      <c r="B1447" s="20" t="s">
        <v>42</v>
      </c>
      <c r="C1447" s="11" t="s">
        <v>14</v>
      </c>
      <c r="D1447" s="12" t="s">
        <v>6</v>
      </c>
      <c r="E1447" s="43">
        <f t="shared" ca="1" si="220"/>
        <v>434</v>
      </c>
      <c r="F1447" s="43">
        <f t="shared" ca="1" si="221"/>
        <v>417</v>
      </c>
      <c r="G1447" s="20">
        <f t="shared" ca="1" si="226"/>
        <v>208</v>
      </c>
      <c r="H1447" s="20">
        <f t="shared" ca="1" si="227"/>
        <v>485</v>
      </c>
      <c r="I1447" s="26">
        <v>8</v>
      </c>
    </row>
    <row r="1448" spans="1:9">
      <c r="A1448" s="43">
        <v>2019</v>
      </c>
      <c r="B1448" s="20" t="s">
        <v>42</v>
      </c>
      <c r="C1448" s="11" t="s">
        <v>14</v>
      </c>
      <c r="D1448" s="11" t="s">
        <v>24</v>
      </c>
      <c r="E1448" s="43">
        <f t="shared" ca="1" si="220"/>
        <v>447</v>
      </c>
      <c r="F1448" s="43">
        <f t="shared" ca="1" si="221"/>
        <v>417</v>
      </c>
      <c r="G1448" s="20">
        <f t="shared" ca="1" si="226"/>
        <v>208</v>
      </c>
      <c r="H1448" s="20">
        <f t="shared" ca="1" si="227"/>
        <v>485</v>
      </c>
      <c r="I1448" s="26">
        <v>8</v>
      </c>
    </row>
    <row r="1449" spans="1:9">
      <c r="A1449" s="43">
        <v>2019</v>
      </c>
      <c r="B1449" s="20" t="s">
        <v>42</v>
      </c>
      <c r="C1449" s="11" t="s">
        <v>14</v>
      </c>
      <c r="D1449" s="11" t="s">
        <v>7</v>
      </c>
      <c r="E1449" s="43">
        <f t="shared" ca="1" si="220"/>
        <v>278</v>
      </c>
      <c r="F1449" s="43">
        <f t="shared" ca="1" si="221"/>
        <v>417</v>
      </c>
      <c r="G1449" s="20">
        <f t="shared" ca="1" si="226"/>
        <v>208</v>
      </c>
      <c r="H1449" s="20">
        <f t="shared" ca="1" si="227"/>
        <v>485</v>
      </c>
      <c r="I1449" s="26">
        <v>8</v>
      </c>
    </row>
    <row r="1450" spans="1:9">
      <c r="A1450" s="43">
        <v>2019</v>
      </c>
      <c r="B1450" s="20" t="s">
        <v>42</v>
      </c>
      <c r="C1450" s="11" t="s">
        <v>14</v>
      </c>
      <c r="D1450" s="11" t="s">
        <v>8</v>
      </c>
      <c r="E1450" s="43">
        <f t="shared" ca="1" si="220"/>
        <v>399</v>
      </c>
      <c r="F1450" s="43">
        <f t="shared" ca="1" si="221"/>
        <v>417</v>
      </c>
      <c r="G1450" s="20">
        <f t="shared" ca="1" si="226"/>
        <v>208</v>
      </c>
      <c r="H1450" s="20">
        <f t="shared" ca="1" si="227"/>
        <v>485</v>
      </c>
      <c r="I1450" s="26">
        <v>8</v>
      </c>
    </row>
    <row r="1451" spans="1:9">
      <c r="A1451" s="43">
        <v>2019</v>
      </c>
      <c r="B1451" s="20" t="s">
        <v>42</v>
      </c>
      <c r="C1451" s="11" t="s">
        <v>14</v>
      </c>
      <c r="D1451" s="11" t="s">
        <v>9</v>
      </c>
      <c r="E1451" s="43">
        <f t="shared" ca="1" si="220"/>
        <v>421</v>
      </c>
      <c r="F1451" s="43">
        <f t="shared" ca="1" si="221"/>
        <v>417</v>
      </c>
      <c r="G1451" s="20">
        <f t="shared" ca="1" si="226"/>
        <v>208</v>
      </c>
      <c r="H1451" s="20">
        <f t="shared" ca="1" si="227"/>
        <v>485</v>
      </c>
      <c r="I1451" s="26">
        <v>8</v>
      </c>
    </row>
    <row r="1452" spans="1:9">
      <c r="A1452" s="43">
        <v>2019</v>
      </c>
      <c r="B1452" s="20" t="s">
        <v>42</v>
      </c>
      <c r="C1452" s="11" t="s">
        <v>14</v>
      </c>
      <c r="D1452" s="11" t="s">
        <v>10</v>
      </c>
      <c r="E1452" s="43">
        <f t="shared" ca="1" si="220"/>
        <v>480</v>
      </c>
      <c r="F1452" s="43">
        <f t="shared" ca="1" si="221"/>
        <v>417</v>
      </c>
      <c r="G1452" s="20">
        <f t="shared" ca="1" si="226"/>
        <v>208</v>
      </c>
      <c r="H1452" s="20">
        <f t="shared" ca="1" si="227"/>
        <v>485</v>
      </c>
      <c r="I1452" s="26">
        <v>8</v>
      </c>
    </row>
    <row r="1453" spans="1:9">
      <c r="A1453" s="43">
        <v>2019</v>
      </c>
      <c r="B1453" s="20" t="s">
        <v>42</v>
      </c>
      <c r="C1453" s="11" t="s">
        <v>14</v>
      </c>
      <c r="D1453" s="11" t="s">
        <v>11</v>
      </c>
      <c r="E1453" s="43">
        <f t="shared" ca="1" si="220"/>
        <v>420</v>
      </c>
      <c r="F1453" s="43">
        <f t="shared" ca="1" si="221"/>
        <v>417</v>
      </c>
      <c r="G1453" s="20">
        <f t="shared" ca="1" si="226"/>
        <v>208</v>
      </c>
      <c r="H1453" s="20">
        <f t="shared" ca="1" si="227"/>
        <v>485</v>
      </c>
      <c r="I1453" s="26">
        <v>8</v>
      </c>
    </row>
    <row r="1454" spans="1:9">
      <c r="A1454" s="43">
        <v>2019</v>
      </c>
      <c r="B1454" s="20" t="s">
        <v>42</v>
      </c>
      <c r="C1454" s="11" t="s">
        <v>14</v>
      </c>
      <c r="D1454" s="11" t="s">
        <v>25</v>
      </c>
      <c r="E1454" s="43">
        <f t="shared" ca="1" si="220"/>
        <v>226</v>
      </c>
      <c r="F1454" s="43">
        <f t="shared" ca="1" si="221"/>
        <v>417</v>
      </c>
      <c r="G1454" s="20">
        <f t="shared" ca="1" si="226"/>
        <v>208</v>
      </c>
      <c r="H1454" s="20">
        <f t="shared" ca="1" si="227"/>
        <v>485</v>
      </c>
      <c r="I1454" s="26">
        <v>8</v>
      </c>
    </row>
    <row r="1455" spans="1:9">
      <c r="A1455" s="43">
        <v>2019</v>
      </c>
      <c r="B1455" s="20" t="s">
        <v>42</v>
      </c>
      <c r="C1455" s="11" t="s">
        <v>14</v>
      </c>
      <c r="D1455" s="11" t="s">
        <v>12</v>
      </c>
      <c r="E1455" s="43">
        <f t="shared" ca="1" si="220"/>
        <v>208</v>
      </c>
      <c r="F1455" s="43">
        <f t="shared" ca="1" si="221"/>
        <v>417</v>
      </c>
      <c r="G1455" s="20">
        <f t="shared" ca="1" si="226"/>
        <v>208</v>
      </c>
      <c r="H1455" s="20">
        <f t="shared" ca="1" si="227"/>
        <v>485</v>
      </c>
      <c r="I1455" s="26">
        <v>8</v>
      </c>
    </row>
    <row r="1456" spans="1:9">
      <c r="A1456" s="43">
        <v>2019</v>
      </c>
      <c r="B1456" s="20" t="s">
        <v>42</v>
      </c>
      <c r="C1456" s="11" t="s">
        <v>14</v>
      </c>
      <c r="D1456" s="11" t="s">
        <v>13</v>
      </c>
      <c r="E1456" s="43">
        <f t="shared" ca="1" si="220"/>
        <v>485</v>
      </c>
      <c r="F1456" s="43">
        <f t="shared" ca="1" si="221"/>
        <v>417</v>
      </c>
      <c r="G1456" s="20">
        <f t="shared" ca="1" si="226"/>
        <v>208</v>
      </c>
      <c r="H1456" s="20">
        <f t="shared" ca="1" si="227"/>
        <v>485</v>
      </c>
      <c r="I1456" s="26">
        <v>8</v>
      </c>
    </row>
    <row r="1457" spans="1:9">
      <c r="A1457" s="43">
        <v>2019</v>
      </c>
      <c r="B1457" s="3" t="s">
        <v>42</v>
      </c>
      <c r="C1457" s="11" t="s">
        <v>14</v>
      </c>
      <c r="D1457" s="11" t="s">
        <v>26</v>
      </c>
      <c r="E1457" s="43">
        <f t="shared" ca="1" si="220"/>
        <v>247</v>
      </c>
      <c r="F1457" s="43">
        <f t="shared" ca="1" si="221"/>
        <v>417</v>
      </c>
      <c r="G1457" s="20">
        <f t="shared" ca="1" si="226"/>
        <v>208</v>
      </c>
      <c r="H1457" s="20">
        <f t="shared" ca="1" si="227"/>
        <v>485</v>
      </c>
      <c r="I1457" s="26">
        <v>8</v>
      </c>
    </row>
    <row r="1458" spans="1:9">
      <c r="A1458" s="43">
        <v>2019</v>
      </c>
      <c r="B1458" s="21" t="s">
        <v>32</v>
      </c>
      <c r="C1458" s="11" t="s">
        <v>14</v>
      </c>
      <c r="D1458" s="11" t="s">
        <v>1</v>
      </c>
      <c r="E1458" s="43">
        <f t="shared" ca="1" si="220"/>
        <v>77</v>
      </c>
      <c r="F1458" s="43">
        <f t="shared" ca="1" si="221"/>
        <v>77</v>
      </c>
      <c r="G1458" s="20">
        <f ca="1">MIN(E$1458:E$1473)</f>
        <v>77</v>
      </c>
      <c r="H1458" s="20">
        <f ca="1">MAX(E$1458:E$1473)</f>
        <v>77</v>
      </c>
      <c r="I1458" s="26">
        <v>7</v>
      </c>
    </row>
    <row r="1459" spans="1:9">
      <c r="A1459" s="43">
        <v>2019</v>
      </c>
      <c r="B1459" s="20" t="s">
        <v>32</v>
      </c>
      <c r="C1459" s="11" t="s">
        <v>14</v>
      </c>
      <c r="D1459" s="11" t="s">
        <v>2</v>
      </c>
      <c r="E1459" s="43">
        <f t="shared" ca="1" si="220"/>
        <v>77</v>
      </c>
      <c r="F1459" s="43">
        <f t="shared" ca="1" si="221"/>
        <v>77</v>
      </c>
      <c r="G1459" s="20">
        <f t="shared" ref="G1459:G1473" ca="1" si="228">MIN(E$1458:E$1473)</f>
        <v>77</v>
      </c>
      <c r="H1459" s="20">
        <f t="shared" ref="H1459:H1473" ca="1" si="229">MAX(E$1458:E$1473)</f>
        <v>77</v>
      </c>
      <c r="I1459" s="26">
        <v>7</v>
      </c>
    </row>
    <row r="1460" spans="1:9">
      <c r="A1460" s="43">
        <v>2019</v>
      </c>
      <c r="B1460" s="20" t="s">
        <v>32</v>
      </c>
      <c r="C1460" s="11" t="s">
        <v>14</v>
      </c>
      <c r="D1460" s="12" t="s">
        <v>3</v>
      </c>
      <c r="E1460" s="43">
        <f t="shared" ca="1" si="220"/>
        <v>77</v>
      </c>
      <c r="F1460" s="43">
        <f t="shared" ca="1" si="221"/>
        <v>77</v>
      </c>
      <c r="G1460" s="20">
        <f t="shared" ca="1" si="228"/>
        <v>77</v>
      </c>
      <c r="H1460" s="20">
        <f t="shared" ca="1" si="229"/>
        <v>77</v>
      </c>
      <c r="I1460" s="26">
        <v>7</v>
      </c>
    </row>
    <row r="1461" spans="1:9">
      <c r="A1461" s="43">
        <v>2019</v>
      </c>
      <c r="B1461" s="20" t="s">
        <v>32</v>
      </c>
      <c r="C1461" s="11" t="s">
        <v>14</v>
      </c>
      <c r="D1461" s="11" t="s">
        <v>4</v>
      </c>
      <c r="E1461" s="43">
        <f t="shared" ca="1" si="220"/>
        <v>77</v>
      </c>
      <c r="F1461" s="43">
        <f t="shared" ca="1" si="221"/>
        <v>77</v>
      </c>
      <c r="G1461" s="20">
        <f t="shared" ca="1" si="228"/>
        <v>77</v>
      </c>
      <c r="H1461" s="20">
        <f t="shared" ca="1" si="229"/>
        <v>77</v>
      </c>
      <c r="I1461" s="26">
        <v>7</v>
      </c>
    </row>
    <row r="1462" spans="1:9">
      <c r="A1462" s="43">
        <v>2019</v>
      </c>
      <c r="B1462" s="20" t="s">
        <v>32</v>
      </c>
      <c r="C1462" s="11" t="s">
        <v>14</v>
      </c>
      <c r="D1462" s="12" t="s">
        <v>5</v>
      </c>
      <c r="E1462" s="43">
        <f t="shared" ca="1" si="220"/>
        <v>77</v>
      </c>
      <c r="F1462" s="43">
        <f t="shared" ca="1" si="221"/>
        <v>77</v>
      </c>
      <c r="G1462" s="20">
        <f t="shared" ca="1" si="228"/>
        <v>77</v>
      </c>
      <c r="H1462" s="20">
        <f t="shared" ca="1" si="229"/>
        <v>77</v>
      </c>
      <c r="I1462" s="26">
        <v>7</v>
      </c>
    </row>
    <row r="1463" spans="1:9">
      <c r="A1463" s="43">
        <v>2019</v>
      </c>
      <c r="B1463" s="20" t="s">
        <v>32</v>
      </c>
      <c r="C1463" s="11" t="s">
        <v>14</v>
      </c>
      <c r="D1463" s="12" t="s">
        <v>6</v>
      </c>
      <c r="E1463" s="43">
        <f t="shared" ca="1" si="220"/>
        <v>77</v>
      </c>
      <c r="F1463" s="43">
        <f t="shared" ca="1" si="221"/>
        <v>77</v>
      </c>
      <c r="G1463" s="20">
        <f t="shared" ca="1" si="228"/>
        <v>77</v>
      </c>
      <c r="H1463" s="20">
        <f t="shared" ca="1" si="229"/>
        <v>77</v>
      </c>
      <c r="I1463" s="26">
        <v>7</v>
      </c>
    </row>
    <row r="1464" spans="1:9">
      <c r="A1464" s="43">
        <v>2019</v>
      </c>
      <c r="B1464" s="20" t="s">
        <v>32</v>
      </c>
      <c r="C1464" s="11" t="s">
        <v>14</v>
      </c>
      <c r="D1464" s="11" t="s">
        <v>24</v>
      </c>
      <c r="E1464" s="43">
        <f t="shared" ca="1" si="220"/>
        <v>77</v>
      </c>
      <c r="F1464" s="43">
        <f t="shared" ca="1" si="221"/>
        <v>77</v>
      </c>
      <c r="G1464" s="20">
        <f t="shared" ca="1" si="228"/>
        <v>77</v>
      </c>
      <c r="H1464" s="20">
        <f t="shared" ca="1" si="229"/>
        <v>77</v>
      </c>
      <c r="I1464" s="26">
        <v>7</v>
      </c>
    </row>
    <row r="1465" spans="1:9">
      <c r="A1465" s="43">
        <v>2019</v>
      </c>
      <c r="B1465" s="20" t="s">
        <v>32</v>
      </c>
      <c r="C1465" s="11" t="s">
        <v>14</v>
      </c>
      <c r="D1465" s="11" t="s">
        <v>7</v>
      </c>
      <c r="E1465" s="43">
        <f t="shared" ca="1" si="220"/>
        <v>77</v>
      </c>
      <c r="F1465" s="43">
        <f t="shared" ca="1" si="221"/>
        <v>77</v>
      </c>
      <c r="G1465" s="20">
        <f t="shared" ca="1" si="228"/>
        <v>77</v>
      </c>
      <c r="H1465" s="20">
        <f t="shared" ca="1" si="229"/>
        <v>77</v>
      </c>
      <c r="I1465" s="26">
        <v>7</v>
      </c>
    </row>
    <row r="1466" spans="1:9">
      <c r="A1466" s="43">
        <v>2019</v>
      </c>
      <c r="B1466" s="20" t="s">
        <v>32</v>
      </c>
      <c r="C1466" s="11" t="s">
        <v>14</v>
      </c>
      <c r="D1466" s="11" t="s">
        <v>8</v>
      </c>
      <c r="E1466" s="43">
        <f t="shared" ca="1" si="220"/>
        <v>77</v>
      </c>
      <c r="F1466" s="43">
        <f t="shared" ca="1" si="221"/>
        <v>77</v>
      </c>
      <c r="G1466" s="20">
        <f t="shared" ca="1" si="228"/>
        <v>77</v>
      </c>
      <c r="H1466" s="20">
        <f t="shared" ca="1" si="229"/>
        <v>77</v>
      </c>
      <c r="I1466" s="26">
        <v>7</v>
      </c>
    </row>
    <row r="1467" spans="1:9">
      <c r="A1467" s="43">
        <v>2019</v>
      </c>
      <c r="B1467" s="20" t="s">
        <v>32</v>
      </c>
      <c r="C1467" s="11" t="s">
        <v>14</v>
      </c>
      <c r="D1467" s="11" t="s">
        <v>9</v>
      </c>
      <c r="E1467" s="43">
        <f t="shared" ca="1" si="220"/>
        <v>77</v>
      </c>
      <c r="F1467" s="43">
        <f t="shared" ca="1" si="221"/>
        <v>77</v>
      </c>
      <c r="G1467" s="20">
        <f t="shared" ca="1" si="228"/>
        <v>77</v>
      </c>
      <c r="H1467" s="20">
        <f t="shared" ca="1" si="229"/>
        <v>77</v>
      </c>
      <c r="I1467" s="26">
        <v>7</v>
      </c>
    </row>
    <row r="1468" spans="1:9">
      <c r="A1468" s="43">
        <v>2019</v>
      </c>
      <c r="B1468" s="20" t="s">
        <v>32</v>
      </c>
      <c r="C1468" s="11" t="s">
        <v>14</v>
      </c>
      <c r="D1468" s="11" t="s">
        <v>10</v>
      </c>
      <c r="E1468" s="43">
        <f t="shared" ca="1" si="220"/>
        <v>77</v>
      </c>
      <c r="F1468" s="43">
        <f t="shared" ca="1" si="221"/>
        <v>77</v>
      </c>
      <c r="G1468" s="20">
        <f t="shared" ca="1" si="228"/>
        <v>77</v>
      </c>
      <c r="H1468" s="20">
        <f t="shared" ca="1" si="229"/>
        <v>77</v>
      </c>
      <c r="I1468" s="26">
        <v>7</v>
      </c>
    </row>
    <row r="1469" spans="1:9">
      <c r="A1469" s="43">
        <v>2019</v>
      </c>
      <c r="B1469" s="20" t="s">
        <v>32</v>
      </c>
      <c r="C1469" s="11" t="s">
        <v>14</v>
      </c>
      <c r="D1469" s="11" t="s">
        <v>11</v>
      </c>
      <c r="E1469" s="43">
        <f t="shared" ca="1" si="220"/>
        <v>77</v>
      </c>
      <c r="F1469" s="43">
        <f t="shared" ca="1" si="221"/>
        <v>77</v>
      </c>
      <c r="G1469" s="20">
        <f t="shared" ca="1" si="228"/>
        <v>77</v>
      </c>
      <c r="H1469" s="20">
        <f t="shared" ca="1" si="229"/>
        <v>77</v>
      </c>
      <c r="I1469" s="26">
        <v>7</v>
      </c>
    </row>
    <row r="1470" spans="1:9">
      <c r="A1470" s="43">
        <v>2019</v>
      </c>
      <c r="B1470" s="20" t="s">
        <v>32</v>
      </c>
      <c r="C1470" s="11" t="s">
        <v>14</v>
      </c>
      <c r="D1470" s="11" t="s">
        <v>25</v>
      </c>
      <c r="E1470" s="43">
        <f t="shared" ca="1" si="220"/>
        <v>77</v>
      </c>
      <c r="F1470" s="43">
        <f t="shared" ca="1" si="221"/>
        <v>77</v>
      </c>
      <c r="G1470" s="20">
        <f t="shared" ca="1" si="228"/>
        <v>77</v>
      </c>
      <c r="H1470" s="20">
        <f t="shared" ca="1" si="229"/>
        <v>77</v>
      </c>
      <c r="I1470" s="26">
        <v>7</v>
      </c>
    </row>
    <row r="1471" spans="1:9">
      <c r="A1471" s="43">
        <v>2019</v>
      </c>
      <c r="B1471" s="20" t="s">
        <v>32</v>
      </c>
      <c r="C1471" s="11" t="s">
        <v>14</v>
      </c>
      <c r="D1471" s="11" t="s">
        <v>12</v>
      </c>
      <c r="E1471" s="43">
        <f t="shared" ca="1" si="220"/>
        <v>77</v>
      </c>
      <c r="F1471" s="43">
        <f t="shared" ca="1" si="221"/>
        <v>77</v>
      </c>
      <c r="G1471" s="20">
        <f t="shared" ca="1" si="228"/>
        <v>77</v>
      </c>
      <c r="H1471" s="20">
        <f t="shared" ca="1" si="229"/>
        <v>77</v>
      </c>
      <c r="I1471" s="26">
        <v>7</v>
      </c>
    </row>
    <row r="1472" spans="1:9">
      <c r="A1472" s="43">
        <v>2019</v>
      </c>
      <c r="B1472" s="20" t="s">
        <v>32</v>
      </c>
      <c r="C1472" s="11" t="s">
        <v>14</v>
      </c>
      <c r="D1472" s="11" t="s">
        <v>13</v>
      </c>
      <c r="E1472" s="43">
        <f t="shared" ca="1" si="220"/>
        <v>77</v>
      </c>
      <c r="F1472" s="43">
        <f t="shared" ca="1" si="221"/>
        <v>77</v>
      </c>
      <c r="G1472" s="20">
        <f t="shared" ca="1" si="228"/>
        <v>77</v>
      </c>
      <c r="H1472" s="20">
        <f t="shared" ca="1" si="229"/>
        <v>77</v>
      </c>
      <c r="I1472" s="26">
        <v>7</v>
      </c>
    </row>
    <row r="1473" spans="1:9">
      <c r="A1473" s="43">
        <v>2019</v>
      </c>
      <c r="B1473" s="3" t="s">
        <v>32</v>
      </c>
      <c r="C1473" s="11" t="s">
        <v>14</v>
      </c>
      <c r="D1473" s="11" t="s">
        <v>26</v>
      </c>
      <c r="E1473" s="43">
        <f t="shared" ca="1" si="220"/>
        <v>77</v>
      </c>
      <c r="F1473" s="43">
        <f t="shared" ca="1" si="221"/>
        <v>77</v>
      </c>
      <c r="G1473" s="20">
        <f t="shared" ca="1" si="228"/>
        <v>77</v>
      </c>
      <c r="H1473" s="20">
        <f t="shared" ca="1" si="229"/>
        <v>77</v>
      </c>
      <c r="I1473" s="26">
        <v>7</v>
      </c>
    </row>
    <row r="1474" spans="1:9">
      <c r="A1474" s="43">
        <v>2019</v>
      </c>
      <c r="B1474" s="21" t="s">
        <v>31</v>
      </c>
      <c r="C1474" s="11" t="s">
        <v>14</v>
      </c>
      <c r="D1474" s="11" t="s">
        <v>1</v>
      </c>
      <c r="E1474" s="43">
        <f t="shared" ca="1" si="220"/>
        <v>65</v>
      </c>
      <c r="F1474" s="43">
        <f t="shared" ca="1" si="221"/>
        <v>60</v>
      </c>
      <c r="G1474" s="20">
        <f ca="1">MIN(E$1474:E$1489)</f>
        <v>38</v>
      </c>
      <c r="H1474" s="20">
        <f ca="1">MAX(E$1474:E$1489)</f>
        <v>75</v>
      </c>
      <c r="I1474" s="26">
        <v>6</v>
      </c>
    </row>
    <row r="1475" spans="1:9">
      <c r="A1475" s="43">
        <v>2019</v>
      </c>
      <c r="B1475" s="20" t="s">
        <v>31</v>
      </c>
      <c r="C1475" s="11" t="s">
        <v>14</v>
      </c>
      <c r="D1475" s="11" t="s">
        <v>2</v>
      </c>
      <c r="E1475" s="43">
        <f t="shared" ref="E1475:E1536" ca="1" si="230">VLOOKUP($D1475,INDIRECT(A1475&amp;"!B11:K27"),$I1475,FALSE)</f>
        <v>60</v>
      </c>
      <c r="F1475" s="43">
        <f t="shared" ref="F1475:F1537" ca="1" si="231">VLOOKUP($C1475,INDIRECT(A1475&amp;"!B11:K27"),$I1475,FALSE)</f>
        <v>60</v>
      </c>
      <c r="G1475" s="20">
        <f t="shared" ref="G1475:G1489" ca="1" si="232">MIN(E$1474:E$1489)</f>
        <v>38</v>
      </c>
      <c r="H1475" s="20">
        <f t="shared" ref="H1475:H1489" ca="1" si="233">MAX(E$1474:E$1489)</f>
        <v>75</v>
      </c>
      <c r="I1475" s="26">
        <v>6</v>
      </c>
    </row>
    <row r="1476" spans="1:9">
      <c r="A1476" s="43">
        <v>2019</v>
      </c>
      <c r="B1476" s="20" t="s">
        <v>31</v>
      </c>
      <c r="C1476" s="11" t="s">
        <v>14</v>
      </c>
      <c r="D1476" s="12" t="s">
        <v>3</v>
      </c>
      <c r="E1476" s="43">
        <f t="shared" ca="1" si="230"/>
        <v>44</v>
      </c>
      <c r="F1476" s="43">
        <f t="shared" ca="1" si="231"/>
        <v>60</v>
      </c>
      <c r="G1476" s="20">
        <f t="shared" ca="1" si="232"/>
        <v>38</v>
      </c>
      <c r="H1476" s="20">
        <f t="shared" ca="1" si="233"/>
        <v>75</v>
      </c>
      <c r="I1476" s="26">
        <v>6</v>
      </c>
    </row>
    <row r="1477" spans="1:9">
      <c r="A1477" s="43">
        <v>2019</v>
      </c>
      <c r="B1477" s="20" t="s">
        <v>31</v>
      </c>
      <c r="C1477" s="11" t="s">
        <v>14</v>
      </c>
      <c r="D1477" s="11" t="s">
        <v>4</v>
      </c>
      <c r="E1477" s="43">
        <f t="shared" ca="1" si="230"/>
        <v>70</v>
      </c>
      <c r="F1477" s="43">
        <f t="shared" ca="1" si="231"/>
        <v>60</v>
      </c>
      <c r="G1477" s="20">
        <f t="shared" ca="1" si="232"/>
        <v>38</v>
      </c>
      <c r="H1477" s="20">
        <f t="shared" ca="1" si="233"/>
        <v>75</v>
      </c>
      <c r="I1477" s="26">
        <v>6</v>
      </c>
    </row>
    <row r="1478" spans="1:9">
      <c r="A1478" s="43">
        <v>2019</v>
      </c>
      <c r="B1478" s="20" t="s">
        <v>31</v>
      </c>
      <c r="C1478" s="11" t="s">
        <v>14</v>
      </c>
      <c r="D1478" s="12" t="s">
        <v>5</v>
      </c>
      <c r="E1478" s="43">
        <f t="shared" ca="1" si="230"/>
        <v>48</v>
      </c>
      <c r="F1478" s="43">
        <f t="shared" ca="1" si="231"/>
        <v>60</v>
      </c>
      <c r="G1478" s="20">
        <f t="shared" ca="1" si="232"/>
        <v>38</v>
      </c>
      <c r="H1478" s="20">
        <f t="shared" ca="1" si="233"/>
        <v>75</v>
      </c>
      <c r="I1478" s="26">
        <v>6</v>
      </c>
    </row>
    <row r="1479" spans="1:9">
      <c r="A1479" s="43">
        <v>2019</v>
      </c>
      <c r="B1479" s="20" t="s">
        <v>31</v>
      </c>
      <c r="C1479" s="11" t="s">
        <v>14</v>
      </c>
      <c r="D1479" s="12" t="s">
        <v>6</v>
      </c>
      <c r="E1479" s="43">
        <f t="shared" ca="1" si="230"/>
        <v>38</v>
      </c>
      <c r="F1479" s="43">
        <f t="shared" ca="1" si="231"/>
        <v>60</v>
      </c>
      <c r="G1479" s="20">
        <f t="shared" ca="1" si="232"/>
        <v>38</v>
      </c>
      <c r="H1479" s="20">
        <f t="shared" ca="1" si="233"/>
        <v>75</v>
      </c>
      <c r="I1479" s="26">
        <v>6</v>
      </c>
    </row>
    <row r="1480" spans="1:9">
      <c r="A1480" s="43">
        <v>2019</v>
      </c>
      <c r="B1480" s="20" t="s">
        <v>31</v>
      </c>
      <c r="C1480" s="11" t="s">
        <v>14</v>
      </c>
      <c r="D1480" s="11" t="s">
        <v>24</v>
      </c>
      <c r="E1480" s="43">
        <f t="shared" ca="1" si="230"/>
        <v>57</v>
      </c>
      <c r="F1480" s="43">
        <f t="shared" ca="1" si="231"/>
        <v>60</v>
      </c>
      <c r="G1480" s="20">
        <f t="shared" ca="1" si="232"/>
        <v>38</v>
      </c>
      <c r="H1480" s="20">
        <f t="shared" ca="1" si="233"/>
        <v>75</v>
      </c>
      <c r="I1480" s="26">
        <v>6</v>
      </c>
    </row>
    <row r="1481" spans="1:9">
      <c r="A1481" s="43">
        <v>2019</v>
      </c>
      <c r="B1481" s="20" t="s">
        <v>31</v>
      </c>
      <c r="C1481" s="11" t="s">
        <v>14</v>
      </c>
      <c r="D1481" s="11" t="s">
        <v>7</v>
      </c>
      <c r="E1481" s="43">
        <f t="shared" ca="1" si="230"/>
        <v>64</v>
      </c>
      <c r="F1481" s="43">
        <f t="shared" ca="1" si="231"/>
        <v>60</v>
      </c>
      <c r="G1481" s="20">
        <f t="shared" ca="1" si="232"/>
        <v>38</v>
      </c>
      <c r="H1481" s="20">
        <f t="shared" ca="1" si="233"/>
        <v>75</v>
      </c>
      <c r="I1481" s="26">
        <v>6</v>
      </c>
    </row>
    <row r="1482" spans="1:9">
      <c r="A1482" s="43">
        <v>2019</v>
      </c>
      <c r="B1482" s="20" t="s">
        <v>31</v>
      </c>
      <c r="C1482" s="11" t="s">
        <v>14</v>
      </c>
      <c r="D1482" s="11" t="s">
        <v>8</v>
      </c>
      <c r="E1482" s="43">
        <f t="shared" ca="1" si="230"/>
        <v>64</v>
      </c>
      <c r="F1482" s="43">
        <f t="shared" ca="1" si="231"/>
        <v>60</v>
      </c>
      <c r="G1482" s="20">
        <f t="shared" ca="1" si="232"/>
        <v>38</v>
      </c>
      <c r="H1482" s="20">
        <f t="shared" ca="1" si="233"/>
        <v>75</v>
      </c>
      <c r="I1482" s="26">
        <v>6</v>
      </c>
    </row>
    <row r="1483" spans="1:9">
      <c r="A1483" s="43">
        <v>2019</v>
      </c>
      <c r="B1483" s="20" t="s">
        <v>31</v>
      </c>
      <c r="C1483" s="11" t="s">
        <v>14</v>
      </c>
      <c r="D1483" s="11" t="s">
        <v>9</v>
      </c>
      <c r="E1483" s="43">
        <f t="shared" ca="1" si="230"/>
        <v>60</v>
      </c>
      <c r="F1483" s="43">
        <f t="shared" ca="1" si="231"/>
        <v>60</v>
      </c>
      <c r="G1483" s="20">
        <f t="shared" ca="1" si="232"/>
        <v>38</v>
      </c>
      <c r="H1483" s="20">
        <f t="shared" ca="1" si="233"/>
        <v>75</v>
      </c>
      <c r="I1483" s="26">
        <v>6</v>
      </c>
    </row>
    <row r="1484" spans="1:9">
      <c r="A1484" s="43">
        <v>2019</v>
      </c>
      <c r="B1484" s="20" t="s">
        <v>31</v>
      </c>
      <c r="C1484" s="11" t="s">
        <v>14</v>
      </c>
      <c r="D1484" s="11" t="s">
        <v>10</v>
      </c>
      <c r="E1484" s="43">
        <f t="shared" ca="1" si="230"/>
        <v>63</v>
      </c>
      <c r="F1484" s="43">
        <f t="shared" ca="1" si="231"/>
        <v>60</v>
      </c>
      <c r="G1484" s="20">
        <f t="shared" ca="1" si="232"/>
        <v>38</v>
      </c>
      <c r="H1484" s="20">
        <f t="shared" ca="1" si="233"/>
        <v>75</v>
      </c>
      <c r="I1484" s="26">
        <v>6</v>
      </c>
    </row>
    <row r="1485" spans="1:9">
      <c r="A1485" s="43">
        <v>2019</v>
      </c>
      <c r="B1485" s="20" t="s">
        <v>31</v>
      </c>
      <c r="C1485" s="11" t="s">
        <v>14</v>
      </c>
      <c r="D1485" s="11" t="s">
        <v>11</v>
      </c>
      <c r="E1485" s="43">
        <f t="shared" ca="1" si="230"/>
        <v>63</v>
      </c>
      <c r="F1485" s="43">
        <f t="shared" ca="1" si="231"/>
        <v>60</v>
      </c>
      <c r="G1485" s="20">
        <f t="shared" ca="1" si="232"/>
        <v>38</v>
      </c>
      <c r="H1485" s="20">
        <f t="shared" ca="1" si="233"/>
        <v>75</v>
      </c>
      <c r="I1485" s="26">
        <v>6</v>
      </c>
    </row>
    <row r="1486" spans="1:9">
      <c r="A1486" s="43">
        <v>2019</v>
      </c>
      <c r="B1486" s="20" t="s">
        <v>31</v>
      </c>
      <c r="C1486" s="11" t="s">
        <v>14</v>
      </c>
      <c r="D1486" s="11" t="s">
        <v>25</v>
      </c>
      <c r="E1486" s="43">
        <f t="shared" ca="1" si="230"/>
        <v>63</v>
      </c>
      <c r="F1486" s="43">
        <f t="shared" ca="1" si="231"/>
        <v>60</v>
      </c>
      <c r="G1486" s="20">
        <f t="shared" ca="1" si="232"/>
        <v>38</v>
      </c>
      <c r="H1486" s="20">
        <f t="shared" ca="1" si="233"/>
        <v>75</v>
      </c>
      <c r="I1486" s="26">
        <v>6</v>
      </c>
    </row>
    <row r="1487" spans="1:9">
      <c r="A1487" s="43">
        <v>2019</v>
      </c>
      <c r="B1487" s="20" t="s">
        <v>31</v>
      </c>
      <c r="C1487" s="11" t="s">
        <v>14</v>
      </c>
      <c r="D1487" s="11" t="s">
        <v>12</v>
      </c>
      <c r="E1487" s="43">
        <f t="shared" ca="1" si="230"/>
        <v>71</v>
      </c>
      <c r="F1487" s="43">
        <f t="shared" ca="1" si="231"/>
        <v>60</v>
      </c>
      <c r="G1487" s="20">
        <f t="shared" ca="1" si="232"/>
        <v>38</v>
      </c>
      <c r="H1487" s="20">
        <f t="shared" ca="1" si="233"/>
        <v>75</v>
      </c>
      <c r="I1487" s="26">
        <v>6</v>
      </c>
    </row>
    <row r="1488" spans="1:9">
      <c r="A1488" s="43">
        <v>2019</v>
      </c>
      <c r="B1488" s="20" t="s">
        <v>31</v>
      </c>
      <c r="C1488" s="11" t="s">
        <v>14</v>
      </c>
      <c r="D1488" s="11" t="s">
        <v>13</v>
      </c>
      <c r="E1488" s="43">
        <f t="shared" ca="1" si="230"/>
        <v>51</v>
      </c>
      <c r="F1488" s="43">
        <f t="shared" ca="1" si="231"/>
        <v>60</v>
      </c>
      <c r="G1488" s="20">
        <f t="shared" ca="1" si="232"/>
        <v>38</v>
      </c>
      <c r="H1488" s="20">
        <f t="shared" ca="1" si="233"/>
        <v>75</v>
      </c>
      <c r="I1488" s="26">
        <v>6</v>
      </c>
    </row>
    <row r="1489" spans="1:9">
      <c r="A1489" s="43">
        <v>2019</v>
      </c>
      <c r="B1489" s="3" t="s">
        <v>31</v>
      </c>
      <c r="C1489" s="11" t="s">
        <v>14</v>
      </c>
      <c r="D1489" s="11" t="s">
        <v>26</v>
      </c>
      <c r="E1489" s="43">
        <f t="shared" ca="1" si="230"/>
        <v>75</v>
      </c>
      <c r="F1489" s="43">
        <f t="shared" ca="1" si="231"/>
        <v>60</v>
      </c>
      <c r="G1489" s="20">
        <f t="shared" ca="1" si="232"/>
        <v>38</v>
      </c>
      <c r="H1489" s="20">
        <f t="shared" ca="1" si="233"/>
        <v>75</v>
      </c>
      <c r="I1489" s="26">
        <v>6</v>
      </c>
    </row>
    <row r="1490" spans="1:9">
      <c r="A1490" s="43">
        <v>2019</v>
      </c>
      <c r="B1490" s="21" t="s">
        <v>30</v>
      </c>
      <c r="C1490" s="11" t="s">
        <v>14</v>
      </c>
      <c r="D1490" s="11" t="s">
        <v>1</v>
      </c>
      <c r="E1490" s="43">
        <f t="shared" ca="1" si="230"/>
        <v>444</v>
      </c>
      <c r="F1490" s="43">
        <f t="shared" ca="1" si="231"/>
        <v>507</v>
      </c>
      <c r="G1490" s="20">
        <f ca="1">MIN(E$1490:E$1505)</f>
        <v>420</v>
      </c>
      <c r="H1490" s="20">
        <f ca="1">MAX(E$1490:E$1505)</f>
        <v>681</v>
      </c>
      <c r="I1490" s="26">
        <v>5</v>
      </c>
    </row>
    <row r="1491" spans="1:9">
      <c r="A1491" s="43">
        <v>2019</v>
      </c>
      <c r="B1491" s="20" t="s">
        <v>30</v>
      </c>
      <c r="C1491" s="11" t="s">
        <v>14</v>
      </c>
      <c r="D1491" s="11" t="s">
        <v>2</v>
      </c>
      <c r="E1491" s="43">
        <f t="shared" ca="1" si="230"/>
        <v>421</v>
      </c>
      <c r="F1491" s="43">
        <f t="shared" ca="1" si="231"/>
        <v>507</v>
      </c>
      <c r="G1491" s="20">
        <f t="shared" ref="G1491:G1505" ca="1" si="234">MIN(E$1490:E$1505)</f>
        <v>420</v>
      </c>
      <c r="H1491" s="20">
        <f t="shared" ref="H1491:H1505" ca="1" si="235">MAX(E$1490:E$1505)</f>
        <v>681</v>
      </c>
      <c r="I1491" s="26">
        <v>5</v>
      </c>
    </row>
    <row r="1492" spans="1:9">
      <c r="A1492" s="43">
        <v>2019</v>
      </c>
      <c r="B1492" s="20" t="s">
        <v>30</v>
      </c>
      <c r="C1492" s="11" t="s">
        <v>14</v>
      </c>
      <c r="D1492" s="12" t="s">
        <v>3</v>
      </c>
      <c r="E1492" s="43">
        <f t="shared" ca="1" si="230"/>
        <v>546</v>
      </c>
      <c r="F1492" s="43">
        <f t="shared" ca="1" si="231"/>
        <v>507</v>
      </c>
      <c r="G1492" s="20">
        <f t="shared" ca="1" si="234"/>
        <v>420</v>
      </c>
      <c r="H1492" s="20">
        <f t="shared" ca="1" si="235"/>
        <v>681</v>
      </c>
      <c r="I1492" s="26">
        <v>5</v>
      </c>
    </row>
    <row r="1493" spans="1:9">
      <c r="A1493" s="43">
        <v>2019</v>
      </c>
      <c r="B1493" s="20" t="s">
        <v>30</v>
      </c>
      <c r="C1493" s="11" t="s">
        <v>14</v>
      </c>
      <c r="D1493" s="11" t="s">
        <v>4</v>
      </c>
      <c r="E1493" s="43">
        <f t="shared" ca="1" si="230"/>
        <v>653</v>
      </c>
      <c r="F1493" s="43">
        <f t="shared" ca="1" si="231"/>
        <v>507</v>
      </c>
      <c r="G1493" s="20">
        <f t="shared" ca="1" si="234"/>
        <v>420</v>
      </c>
      <c r="H1493" s="20">
        <f t="shared" ca="1" si="235"/>
        <v>681</v>
      </c>
      <c r="I1493" s="26">
        <v>5</v>
      </c>
    </row>
    <row r="1494" spans="1:9">
      <c r="A1494" s="43">
        <v>2019</v>
      </c>
      <c r="B1494" s="20" t="s">
        <v>30</v>
      </c>
      <c r="C1494" s="11" t="s">
        <v>14</v>
      </c>
      <c r="D1494" s="12" t="s">
        <v>5</v>
      </c>
      <c r="E1494" s="43">
        <f t="shared" ca="1" si="230"/>
        <v>450</v>
      </c>
      <c r="F1494" s="43">
        <f t="shared" ca="1" si="231"/>
        <v>507</v>
      </c>
      <c r="G1494" s="20">
        <f t="shared" ca="1" si="234"/>
        <v>420</v>
      </c>
      <c r="H1494" s="20">
        <f t="shared" ca="1" si="235"/>
        <v>681</v>
      </c>
      <c r="I1494" s="26">
        <v>5</v>
      </c>
    </row>
    <row r="1495" spans="1:9">
      <c r="A1495" s="43">
        <v>2019</v>
      </c>
      <c r="B1495" s="20" t="s">
        <v>30</v>
      </c>
      <c r="C1495" s="11" t="s">
        <v>14</v>
      </c>
      <c r="D1495" s="12" t="s">
        <v>6</v>
      </c>
      <c r="E1495" s="43">
        <f t="shared" ca="1" si="230"/>
        <v>420</v>
      </c>
      <c r="F1495" s="43">
        <f t="shared" ca="1" si="231"/>
        <v>507</v>
      </c>
      <c r="G1495" s="20">
        <f t="shared" ca="1" si="234"/>
        <v>420</v>
      </c>
      <c r="H1495" s="20">
        <f t="shared" ca="1" si="235"/>
        <v>681</v>
      </c>
      <c r="I1495" s="26">
        <v>5</v>
      </c>
    </row>
    <row r="1496" spans="1:9">
      <c r="A1496" s="43">
        <v>2019</v>
      </c>
      <c r="B1496" s="20" t="s">
        <v>30</v>
      </c>
      <c r="C1496" s="11" t="s">
        <v>14</v>
      </c>
      <c r="D1496" s="11" t="s">
        <v>24</v>
      </c>
      <c r="E1496" s="43">
        <f t="shared" ca="1" si="230"/>
        <v>491</v>
      </c>
      <c r="F1496" s="43">
        <f t="shared" ca="1" si="231"/>
        <v>507</v>
      </c>
      <c r="G1496" s="20">
        <f t="shared" ca="1" si="234"/>
        <v>420</v>
      </c>
      <c r="H1496" s="20">
        <f t="shared" ca="1" si="235"/>
        <v>681</v>
      </c>
      <c r="I1496" s="26">
        <v>5</v>
      </c>
    </row>
    <row r="1497" spans="1:9">
      <c r="A1497" s="43">
        <v>2019</v>
      </c>
      <c r="B1497" s="20" t="s">
        <v>30</v>
      </c>
      <c r="C1497" s="11" t="s">
        <v>14</v>
      </c>
      <c r="D1497" s="11" t="s">
        <v>7</v>
      </c>
      <c r="E1497" s="43">
        <f t="shared" ca="1" si="230"/>
        <v>665</v>
      </c>
      <c r="F1497" s="43">
        <f t="shared" ca="1" si="231"/>
        <v>507</v>
      </c>
      <c r="G1497" s="20">
        <f t="shared" ca="1" si="234"/>
        <v>420</v>
      </c>
      <c r="H1497" s="20">
        <f t="shared" ca="1" si="235"/>
        <v>681</v>
      </c>
      <c r="I1497" s="26">
        <v>5</v>
      </c>
    </row>
    <row r="1498" spans="1:9">
      <c r="A1498" s="43">
        <v>2019</v>
      </c>
      <c r="B1498" s="20" t="s">
        <v>30</v>
      </c>
      <c r="C1498" s="11" t="s">
        <v>14</v>
      </c>
      <c r="D1498" s="11" t="s">
        <v>8</v>
      </c>
      <c r="E1498" s="43">
        <f t="shared" ca="1" si="230"/>
        <v>514</v>
      </c>
      <c r="F1498" s="43">
        <f t="shared" ca="1" si="231"/>
        <v>507</v>
      </c>
      <c r="G1498" s="20">
        <f t="shared" ca="1" si="234"/>
        <v>420</v>
      </c>
      <c r="H1498" s="20">
        <f t="shared" ca="1" si="235"/>
        <v>681</v>
      </c>
      <c r="I1498" s="26">
        <v>5</v>
      </c>
    </row>
    <row r="1499" spans="1:9">
      <c r="A1499" s="43">
        <v>2019</v>
      </c>
      <c r="B1499" s="20" t="s">
        <v>30</v>
      </c>
      <c r="C1499" s="11" t="s">
        <v>14</v>
      </c>
      <c r="D1499" s="11" t="s">
        <v>9</v>
      </c>
      <c r="E1499" s="43">
        <f t="shared" ca="1" si="230"/>
        <v>521</v>
      </c>
      <c r="F1499" s="43">
        <f t="shared" ca="1" si="231"/>
        <v>507</v>
      </c>
      <c r="G1499" s="20">
        <f t="shared" ca="1" si="234"/>
        <v>420</v>
      </c>
      <c r="H1499" s="20">
        <f t="shared" ca="1" si="235"/>
        <v>681</v>
      </c>
      <c r="I1499" s="26">
        <v>5</v>
      </c>
    </row>
    <row r="1500" spans="1:9">
      <c r="A1500" s="43">
        <v>2019</v>
      </c>
      <c r="B1500" s="20" t="s">
        <v>30</v>
      </c>
      <c r="C1500" s="11" t="s">
        <v>14</v>
      </c>
      <c r="D1500" s="11" t="s">
        <v>10</v>
      </c>
      <c r="E1500" s="43">
        <f t="shared" ca="1" si="230"/>
        <v>486</v>
      </c>
      <c r="F1500" s="43">
        <f t="shared" ca="1" si="231"/>
        <v>507</v>
      </c>
      <c r="G1500" s="20">
        <f t="shared" ca="1" si="234"/>
        <v>420</v>
      </c>
      <c r="H1500" s="20">
        <f t="shared" ca="1" si="235"/>
        <v>681</v>
      </c>
      <c r="I1500" s="26">
        <v>5</v>
      </c>
    </row>
    <row r="1501" spans="1:9">
      <c r="A1501" s="43">
        <v>2019</v>
      </c>
      <c r="B1501" s="20" t="s">
        <v>30</v>
      </c>
      <c r="C1501" s="11" t="s">
        <v>14</v>
      </c>
      <c r="D1501" s="11" t="s">
        <v>11</v>
      </c>
      <c r="E1501" s="43">
        <f t="shared" ca="1" si="230"/>
        <v>554</v>
      </c>
      <c r="F1501" s="43">
        <f t="shared" ca="1" si="231"/>
        <v>507</v>
      </c>
      <c r="G1501" s="20">
        <f t="shared" ca="1" si="234"/>
        <v>420</v>
      </c>
      <c r="H1501" s="20">
        <f t="shared" ca="1" si="235"/>
        <v>681</v>
      </c>
      <c r="I1501" s="26">
        <v>5</v>
      </c>
    </row>
    <row r="1502" spans="1:9">
      <c r="A1502" s="43">
        <v>2019</v>
      </c>
      <c r="B1502" s="20" t="s">
        <v>30</v>
      </c>
      <c r="C1502" s="11" t="s">
        <v>14</v>
      </c>
      <c r="D1502" s="11" t="s">
        <v>25</v>
      </c>
      <c r="E1502" s="43">
        <f t="shared" ca="1" si="230"/>
        <v>644</v>
      </c>
      <c r="F1502" s="43">
        <f t="shared" ca="1" si="231"/>
        <v>507</v>
      </c>
      <c r="G1502" s="20">
        <f t="shared" ca="1" si="234"/>
        <v>420</v>
      </c>
      <c r="H1502" s="20">
        <f t="shared" ca="1" si="235"/>
        <v>681</v>
      </c>
      <c r="I1502" s="26">
        <v>5</v>
      </c>
    </row>
    <row r="1503" spans="1:9">
      <c r="A1503" s="43">
        <v>2019</v>
      </c>
      <c r="B1503" s="20" t="s">
        <v>30</v>
      </c>
      <c r="C1503" s="11" t="s">
        <v>14</v>
      </c>
      <c r="D1503" s="11" t="s">
        <v>12</v>
      </c>
      <c r="E1503" s="43">
        <f t="shared" ca="1" si="230"/>
        <v>681</v>
      </c>
      <c r="F1503" s="43">
        <f t="shared" ca="1" si="231"/>
        <v>507</v>
      </c>
      <c r="G1503" s="20">
        <f t="shared" ca="1" si="234"/>
        <v>420</v>
      </c>
      <c r="H1503" s="20">
        <f t="shared" ca="1" si="235"/>
        <v>681</v>
      </c>
      <c r="I1503" s="26">
        <v>5</v>
      </c>
    </row>
    <row r="1504" spans="1:9">
      <c r="A1504" s="43">
        <v>2019</v>
      </c>
      <c r="B1504" s="20" t="s">
        <v>30</v>
      </c>
      <c r="C1504" s="11" t="s">
        <v>14</v>
      </c>
      <c r="D1504" s="11" t="s">
        <v>13</v>
      </c>
      <c r="E1504" s="43">
        <f t="shared" ca="1" si="230"/>
        <v>474</v>
      </c>
      <c r="F1504" s="43">
        <f t="shared" ca="1" si="231"/>
        <v>507</v>
      </c>
      <c r="G1504" s="20">
        <f t="shared" ca="1" si="234"/>
        <v>420</v>
      </c>
      <c r="H1504" s="20">
        <f t="shared" ca="1" si="235"/>
        <v>681</v>
      </c>
      <c r="I1504" s="26">
        <v>5</v>
      </c>
    </row>
    <row r="1505" spans="1:9">
      <c r="A1505" s="43">
        <v>2019</v>
      </c>
      <c r="B1505" s="3" t="s">
        <v>30</v>
      </c>
      <c r="C1505" s="11" t="s">
        <v>14</v>
      </c>
      <c r="D1505" s="11" t="s">
        <v>26</v>
      </c>
      <c r="E1505" s="43">
        <f t="shared" ca="1" si="230"/>
        <v>623</v>
      </c>
      <c r="F1505" s="43">
        <f t="shared" ca="1" si="231"/>
        <v>507</v>
      </c>
      <c r="G1505" s="20">
        <f t="shared" ca="1" si="234"/>
        <v>420</v>
      </c>
      <c r="H1505" s="20">
        <f t="shared" ca="1" si="235"/>
        <v>681</v>
      </c>
      <c r="I1505" s="26">
        <v>5</v>
      </c>
    </row>
    <row r="1506" spans="1:9">
      <c r="A1506" s="43">
        <v>2019</v>
      </c>
      <c r="B1506" s="20" t="s">
        <v>29</v>
      </c>
      <c r="C1506" s="11" t="s">
        <v>14</v>
      </c>
      <c r="D1506" s="11" t="s">
        <v>1</v>
      </c>
      <c r="E1506" s="43">
        <f t="shared" ca="1" si="230"/>
        <v>2595</v>
      </c>
      <c r="F1506" s="43">
        <f t="shared" ca="1" si="231"/>
        <v>2804</v>
      </c>
      <c r="G1506" s="20">
        <f ca="1">MIN(E$1506:E$1521)</f>
        <v>2595</v>
      </c>
      <c r="H1506" s="20">
        <f ca="1">MAX(E$1506:E$1521)</f>
        <v>3317</v>
      </c>
      <c r="I1506" s="26">
        <v>4</v>
      </c>
    </row>
    <row r="1507" spans="1:9">
      <c r="A1507" s="43">
        <v>2019</v>
      </c>
      <c r="B1507" s="20" t="s">
        <v>29</v>
      </c>
      <c r="C1507" s="11" t="s">
        <v>14</v>
      </c>
      <c r="D1507" s="11" t="s">
        <v>2</v>
      </c>
      <c r="E1507" s="43">
        <f t="shared" ca="1" si="230"/>
        <v>2663</v>
      </c>
      <c r="F1507" s="43">
        <f t="shared" ca="1" si="231"/>
        <v>2804</v>
      </c>
      <c r="G1507" s="20">
        <f t="shared" ref="G1507:G1520" ca="1" si="236">MIN(E$1506:E$1521)</f>
        <v>2595</v>
      </c>
      <c r="H1507" s="20">
        <f t="shared" ref="H1507:H1521" ca="1" si="237">MAX(E$1506:E$1521)</f>
        <v>3317</v>
      </c>
      <c r="I1507" s="26">
        <v>4</v>
      </c>
    </row>
    <row r="1508" spans="1:9">
      <c r="A1508" s="43">
        <v>2019</v>
      </c>
      <c r="B1508" s="20" t="s">
        <v>29</v>
      </c>
      <c r="C1508" s="11" t="s">
        <v>14</v>
      </c>
      <c r="D1508" s="12" t="s">
        <v>3</v>
      </c>
      <c r="E1508" s="43">
        <f t="shared" ca="1" si="230"/>
        <v>2880</v>
      </c>
      <c r="F1508" s="43">
        <f t="shared" ca="1" si="231"/>
        <v>2804</v>
      </c>
      <c r="G1508" s="20">
        <f t="shared" ca="1" si="236"/>
        <v>2595</v>
      </c>
      <c r="H1508" s="20">
        <f t="shared" ca="1" si="237"/>
        <v>3317</v>
      </c>
      <c r="I1508" s="26">
        <v>4</v>
      </c>
    </row>
    <row r="1509" spans="1:9">
      <c r="A1509" s="43">
        <v>2019</v>
      </c>
      <c r="B1509" s="20" t="s">
        <v>29</v>
      </c>
      <c r="C1509" s="11" t="s">
        <v>14</v>
      </c>
      <c r="D1509" s="11" t="s">
        <v>4</v>
      </c>
      <c r="E1509" s="43">
        <f t="shared" ca="1" si="230"/>
        <v>3180</v>
      </c>
      <c r="F1509" s="43">
        <f t="shared" ca="1" si="231"/>
        <v>2804</v>
      </c>
      <c r="G1509" s="20">
        <f t="shared" ca="1" si="236"/>
        <v>2595</v>
      </c>
      <c r="H1509" s="20">
        <f t="shared" ca="1" si="237"/>
        <v>3317</v>
      </c>
      <c r="I1509" s="26">
        <v>4</v>
      </c>
    </row>
    <row r="1510" spans="1:9">
      <c r="A1510" s="43">
        <v>2019</v>
      </c>
      <c r="B1510" s="20" t="s">
        <v>29</v>
      </c>
      <c r="C1510" s="11" t="s">
        <v>14</v>
      </c>
      <c r="D1510" s="12" t="s">
        <v>5</v>
      </c>
      <c r="E1510" s="43">
        <f t="shared" ca="1" si="230"/>
        <v>2599</v>
      </c>
      <c r="F1510" s="43">
        <f t="shared" ca="1" si="231"/>
        <v>2804</v>
      </c>
      <c r="G1510" s="20">
        <f t="shared" ca="1" si="236"/>
        <v>2595</v>
      </c>
      <c r="H1510" s="20">
        <f t="shared" ca="1" si="237"/>
        <v>3317</v>
      </c>
      <c r="I1510" s="26">
        <v>4</v>
      </c>
    </row>
    <row r="1511" spans="1:9">
      <c r="A1511" s="43">
        <v>2019</v>
      </c>
      <c r="B1511" s="20" t="s">
        <v>29</v>
      </c>
      <c r="C1511" s="11" t="s">
        <v>14</v>
      </c>
      <c r="D1511" s="12" t="s">
        <v>6</v>
      </c>
      <c r="E1511" s="43">
        <f t="shared" ca="1" si="230"/>
        <v>2645</v>
      </c>
      <c r="F1511" s="43">
        <f t="shared" ca="1" si="231"/>
        <v>2804</v>
      </c>
      <c r="G1511" s="20">
        <f t="shared" ca="1" si="236"/>
        <v>2595</v>
      </c>
      <c r="H1511" s="20">
        <f t="shared" ca="1" si="237"/>
        <v>3317</v>
      </c>
      <c r="I1511" s="26">
        <v>4</v>
      </c>
    </row>
    <row r="1512" spans="1:9">
      <c r="A1512" s="43">
        <v>2019</v>
      </c>
      <c r="B1512" s="20" t="s">
        <v>29</v>
      </c>
      <c r="C1512" s="11" t="s">
        <v>14</v>
      </c>
      <c r="D1512" s="11" t="s">
        <v>24</v>
      </c>
      <c r="E1512" s="43">
        <f t="shared" ca="1" si="230"/>
        <v>2767</v>
      </c>
      <c r="F1512" s="43">
        <f t="shared" ca="1" si="231"/>
        <v>2804</v>
      </c>
      <c r="G1512" s="20">
        <f t="shared" ca="1" si="236"/>
        <v>2595</v>
      </c>
      <c r="H1512" s="20">
        <f t="shared" ca="1" si="237"/>
        <v>3317</v>
      </c>
      <c r="I1512" s="26">
        <v>4</v>
      </c>
    </row>
    <row r="1513" spans="1:9">
      <c r="A1513" s="43">
        <v>2019</v>
      </c>
      <c r="B1513" s="20" t="s">
        <v>29</v>
      </c>
      <c r="C1513" s="11" t="s">
        <v>14</v>
      </c>
      <c r="D1513" s="11" t="s">
        <v>7</v>
      </c>
      <c r="E1513" s="43">
        <f t="shared" ca="1" si="230"/>
        <v>3207</v>
      </c>
      <c r="F1513" s="43">
        <f t="shared" ca="1" si="231"/>
        <v>2804</v>
      </c>
      <c r="G1513" s="20">
        <f t="shared" ca="1" si="236"/>
        <v>2595</v>
      </c>
      <c r="H1513" s="20">
        <f t="shared" ca="1" si="237"/>
        <v>3317</v>
      </c>
      <c r="I1513" s="26">
        <v>4</v>
      </c>
    </row>
    <row r="1514" spans="1:9">
      <c r="A1514" s="43">
        <v>2019</v>
      </c>
      <c r="B1514" s="20" t="s">
        <v>29</v>
      </c>
      <c r="C1514" s="11" t="s">
        <v>14</v>
      </c>
      <c r="D1514" s="11" t="s">
        <v>8</v>
      </c>
      <c r="E1514" s="43">
        <f t="shared" ca="1" si="230"/>
        <v>2766</v>
      </c>
      <c r="F1514" s="43">
        <f t="shared" ca="1" si="231"/>
        <v>2804</v>
      </c>
      <c r="G1514" s="20">
        <f t="shared" ca="1" si="236"/>
        <v>2595</v>
      </c>
      <c r="H1514" s="20">
        <f t="shared" ca="1" si="237"/>
        <v>3317</v>
      </c>
      <c r="I1514" s="26">
        <v>4</v>
      </c>
    </row>
    <row r="1515" spans="1:9">
      <c r="A1515" s="43">
        <v>2019</v>
      </c>
      <c r="B1515" s="20" t="s">
        <v>29</v>
      </c>
      <c r="C1515" s="11" t="s">
        <v>14</v>
      </c>
      <c r="D1515" s="11" t="s">
        <v>9</v>
      </c>
      <c r="E1515" s="43">
        <f t="shared" ca="1" si="230"/>
        <v>2844</v>
      </c>
      <c r="F1515" s="43">
        <f t="shared" ca="1" si="231"/>
        <v>2804</v>
      </c>
      <c r="G1515" s="20">
        <f t="shared" ca="1" si="236"/>
        <v>2595</v>
      </c>
      <c r="H1515" s="20">
        <f t="shared" ca="1" si="237"/>
        <v>3317</v>
      </c>
      <c r="I1515" s="26">
        <v>4</v>
      </c>
    </row>
    <row r="1516" spans="1:9">
      <c r="A1516" s="43">
        <v>2019</v>
      </c>
      <c r="B1516" s="20" t="s">
        <v>29</v>
      </c>
      <c r="C1516" s="11" t="s">
        <v>14</v>
      </c>
      <c r="D1516" s="11" t="s">
        <v>10</v>
      </c>
      <c r="E1516" s="43">
        <f t="shared" ca="1" si="230"/>
        <v>2734</v>
      </c>
      <c r="F1516" s="43">
        <f t="shared" ca="1" si="231"/>
        <v>2804</v>
      </c>
      <c r="G1516" s="20">
        <f t="shared" ca="1" si="236"/>
        <v>2595</v>
      </c>
      <c r="H1516" s="20">
        <f t="shared" ca="1" si="237"/>
        <v>3317</v>
      </c>
      <c r="I1516" s="26">
        <v>4</v>
      </c>
    </row>
    <row r="1517" spans="1:9">
      <c r="A1517" s="43">
        <v>2019</v>
      </c>
      <c r="B1517" s="20" t="s">
        <v>29</v>
      </c>
      <c r="C1517" s="11" t="s">
        <v>14</v>
      </c>
      <c r="D1517" s="11" t="s">
        <v>11</v>
      </c>
      <c r="E1517" s="43">
        <f t="shared" ca="1" si="230"/>
        <v>2908</v>
      </c>
      <c r="F1517" s="43">
        <f t="shared" ca="1" si="231"/>
        <v>2804</v>
      </c>
      <c r="G1517" s="20">
        <f t="shared" ca="1" si="236"/>
        <v>2595</v>
      </c>
      <c r="H1517" s="20">
        <f t="shared" ca="1" si="237"/>
        <v>3317</v>
      </c>
      <c r="I1517" s="26">
        <v>4</v>
      </c>
    </row>
    <row r="1518" spans="1:9">
      <c r="A1518" s="43">
        <v>2019</v>
      </c>
      <c r="B1518" s="20" t="s">
        <v>29</v>
      </c>
      <c r="C1518" s="11" t="s">
        <v>14</v>
      </c>
      <c r="D1518" s="11" t="s">
        <v>25</v>
      </c>
      <c r="E1518" s="43">
        <f t="shared" ca="1" si="230"/>
        <v>3096</v>
      </c>
      <c r="F1518" s="43">
        <f t="shared" ca="1" si="231"/>
        <v>2804</v>
      </c>
      <c r="G1518" s="20">
        <f t="shared" ca="1" si="236"/>
        <v>2595</v>
      </c>
      <c r="H1518" s="20">
        <f t="shared" ca="1" si="237"/>
        <v>3317</v>
      </c>
      <c r="I1518" s="26">
        <v>4</v>
      </c>
    </row>
    <row r="1519" spans="1:9">
      <c r="A1519" s="43">
        <v>2019</v>
      </c>
      <c r="B1519" s="20" t="s">
        <v>29</v>
      </c>
      <c r="C1519" s="11" t="s">
        <v>14</v>
      </c>
      <c r="D1519" s="11" t="s">
        <v>12</v>
      </c>
      <c r="E1519" s="43">
        <f t="shared" ca="1" si="230"/>
        <v>3317</v>
      </c>
      <c r="F1519" s="43">
        <f t="shared" ca="1" si="231"/>
        <v>2804</v>
      </c>
      <c r="G1519" s="20">
        <f t="shared" ca="1" si="236"/>
        <v>2595</v>
      </c>
      <c r="H1519" s="20">
        <f t="shared" ca="1" si="237"/>
        <v>3317</v>
      </c>
      <c r="I1519" s="26">
        <v>4</v>
      </c>
    </row>
    <row r="1520" spans="1:9">
      <c r="A1520" s="43">
        <v>2019</v>
      </c>
      <c r="B1520" s="20" t="s">
        <v>29</v>
      </c>
      <c r="C1520" s="11" t="s">
        <v>14</v>
      </c>
      <c r="D1520" s="11" t="s">
        <v>13</v>
      </c>
      <c r="E1520" s="43">
        <f t="shared" ca="1" si="230"/>
        <v>2748</v>
      </c>
      <c r="F1520" s="43">
        <f t="shared" ca="1" si="231"/>
        <v>2804</v>
      </c>
      <c r="G1520" s="20">
        <f t="shared" ca="1" si="236"/>
        <v>2595</v>
      </c>
      <c r="H1520" s="20">
        <f t="shared" ca="1" si="237"/>
        <v>3317</v>
      </c>
      <c r="I1520" s="26">
        <v>4</v>
      </c>
    </row>
    <row r="1521" spans="1:9">
      <c r="A1521" s="43">
        <v>2019</v>
      </c>
      <c r="B1521" s="3" t="s">
        <v>29</v>
      </c>
      <c r="C1521" s="11" t="s">
        <v>14</v>
      </c>
      <c r="D1521" s="11" t="s">
        <v>26</v>
      </c>
      <c r="E1521" s="43">
        <f t="shared" ca="1" si="230"/>
        <v>3080</v>
      </c>
      <c r="F1521" s="43">
        <f t="shared" ca="1" si="231"/>
        <v>2804</v>
      </c>
      <c r="G1521" s="20">
        <f ca="1">MIN(E$1506:E$1521)</f>
        <v>2595</v>
      </c>
      <c r="H1521" s="20">
        <f t="shared" ca="1" si="237"/>
        <v>3317</v>
      </c>
      <c r="I1521" s="26">
        <v>4</v>
      </c>
    </row>
    <row r="1522" spans="1:9">
      <c r="A1522" s="43">
        <v>2019</v>
      </c>
      <c r="B1522" s="20" t="s">
        <v>28</v>
      </c>
      <c r="C1522" s="11" t="s">
        <v>14</v>
      </c>
      <c r="D1522" s="11" t="s">
        <v>1</v>
      </c>
      <c r="E1522" s="43">
        <f t="shared" ca="1" si="230"/>
        <v>166</v>
      </c>
      <c r="F1522" s="43">
        <f t="shared" ca="1" si="231"/>
        <v>218</v>
      </c>
      <c r="G1522" s="20">
        <f ca="1">MIN(E$1522:E$1537)</f>
        <v>166</v>
      </c>
      <c r="H1522" s="20">
        <f ca="1">MAX(E$1522:E$1537)</f>
        <v>374</v>
      </c>
      <c r="I1522" s="26">
        <v>3</v>
      </c>
    </row>
    <row r="1523" spans="1:9">
      <c r="A1523" s="43">
        <v>2019</v>
      </c>
      <c r="B1523" s="20" t="s">
        <v>28</v>
      </c>
      <c r="C1523" s="11" t="s">
        <v>14</v>
      </c>
      <c r="D1523" s="11" t="s">
        <v>2</v>
      </c>
      <c r="E1523" s="43">
        <f t="shared" ca="1" si="230"/>
        <v>232</v>
      </c>
      <c r="F1523" s="43">
        <f t="shared" ca="1" si="231"/>
        <v>218</v>
      </c>
      <c r="G1523" s="20">
        <f t="shared" ref="G1523:G1537" ca="1" si="238">MIN(E$1522:E$1537)</f>
        <v>166</v>
      </c>
      <c r="H1523" s="20">
        <f t="shared" ref="H1523:H1537" ca="1" si="239">MAX(E$1522:E$1537)</f>
        <v>374</v>
      </c>
      <c r="I1523" s="26">
        <v>3</v>
      </c>
    </row>
    <row r="1524" spans="1:9">
      <c r="A1524" s="43">
        <v>2019</v>
      </c>
      <c r="B1524" s="20" t="s">
        <v>28</v>
      </c>
      <c r="C1524" s="11" t="s">
        <v>14</v>
      </c>
      <c r="D1524" s="12" t="s">
        <v>3</v>
      </c>
      <c r="E1524" s="43">
        <f ca="1">VLOOKUP($D1524,INDIRECT(A1524&amp;"!B11:K27"),$I1524,FALSE)</f>
        <v>266</v>
      </c>
      <c r="F1524" s="43">
        <f t="shared" ca="1" si="231"/>
        <v>218</v>
      </c>
      <c r="G1524" s="20">
        <f t="shared" ca="1" si="238"/>
        <v>166</v>
      </c>
      <c r="H1524" s="20">
        <f t="shared" ca="1" si="239"/>
        <v>374</v>
      </c>
      <c r="I1524" s="26">
        <v>3</v>
      </c>
    </row>
    <row r="1525" spans="1:9">
      <c r="A1525" s="43">
        <v>2019</v>
      </c>
      <c r="B1525" s="20" t="s">
        <v>28</v>
      </c>
      <c r="C1525" s="11" t="s">
        <v>14</v>
      </c>
      <c r="D1525" s="11" t="s">
        <v>4</v>
      </c>
      <c r="E1525" s="43">
        <f t="shared" ca="1" si="230"/>
        <v>176</v>
      </c>
      <c r="F1525" s="43">
        <f t="shared" ca="1" si="231"/>
        <v>218</v>
      </c>
      <c r="G1525" s="20">
        <f t="shared" ca="1" si="238"/>
        <v>166</v>
      </c>
      <c r="H1525" s="20">
        <f t="shared" ca="1" si="239"/>
        <v>374</v>
      </c>
      <c r="I1525" s="26">
        <v>3</v>
      </c>
    </row>
    <row r="1526" spans="1:9">
      <c r="A1526" s="43">
        <v>2019</v>
      </c>
      <c r="B1526" s="20" t="s">
        <v>28</v>
      </c>
      <c r="C1526" s="11" t="s">
        <v>14</v>
      </c>
      <c r="D1526" s="12" t="s">
        <v>5</v>
      </c>
      <c r="E1526" s="43">
        <f t="shared" ca="1" si="230"/>
        <v>279</v>
      </c>
      <c r="F1526" s="43">
        <f t="shared" ca="1" si="231"/>
        <v>218</v>
      </c>
      <c r="G1526" s="20">
        <f t="shared" ca="1" si="238"/>
        <v>166</v>
      </c>
      <c r="H1526" s="20">
        <f t="shared" ca="1" si="239"/>
        <v>374</v>
      </c>
      <c r="I1526" s="26">
        <v>3</v>
      </c>
    </row>
    <row r="1527" spans="1:9">
      <c r="A1527" s="43">
        <v>2019</v>
      </c>
      <c r="B1527" s="20" t="s">
        <v>28</v>
      </c>
      <c r="C1527" s="11" t="s">
        <v>14</v>
      </c>
      <c r="D1527" s="12" t="s">
        <v>6</v>
      </c>
      <c r="E1527" s="43">
        <f t="shared" ca="1" si="230"/>
        <v>374</v>
      </c>
      <c r="F1527" s="43">
        <f t="shared" ca="1" si="231"/>
        <v>218</v>
      </c>
      <c r="G1527" s="20">
        <f t="shared" ca="1" si="238"/>
        <v>166</v>
      </c>
      <c r="H1527" s="20">
        <f t="shared" ca="1" si="239"/>
        <v>374</v>
      </c>
      <c r="I1527" s="26">
        <v>3</v>
      </c>
    </row>
    <row r="1528" spans="1:9">
      <c r="A1528" s="43">
        <v>2019</v>
      </c>
      <c r="B1528" s="20" t="s">
        <v>28</v>
      </c>
      <c r="C1528" s="11" t="s">
        <v>14</v>
      </c>
      <c r="D1528" s="11" t="s">
        <v>24</v>
      </c>
      <c r="E1528" s="43">
        <f t="shared" ca="1" si="230"/>
        <v>216</v>
      </c>
      <c r="F1528" s="43">
        <f t="shared" ca="1" si="231"/>
        <v>218</v>
      </c>
      <c r="G1528" s="20">
        <f t="shared" ca="1" si="238"/>
        <v>166</v>
      </c>
      <c r="H1528" s="20">
        <f t="shared" ca="1" si="239"/>
        <v>374</v>
      </c>
      <c r="I1528" s="26">
        <v>3</v>
      </c>
    </row>
    <row r="1529" spans="1:9">
      <c r="A1529" s="43">
        <v>2019</v>
      </c>
      <c r="B1529" s="20" t="s">
        <v>28</v>
      </c>
      <c r="C1529" s="11" t="s">
        <v>14</v>
      </c>
      <c r="D1529" s="11" t="s">
        <v>7</v>
      </c>
      <c r="E1529" s="43">
        <f t="shared" ca="1" si="230"/>
        <v>245</v>
      </c>
      <c r="F1529" s="43">
        <f t="shared" ca="1" si="231"/>
        <v>218</v>
      </c>
      <c r="G1529" s="20">
        <f t="shared" ca="1" si="238"/>
        <v>166</v>
      </c>
      <c r="H1529" s="20">
        <f t="shared" ca="1" si="239"/>
        <v>374</v>
      </c>
      <c r="I1529" s="26">
        <v>3</v>
      </c>
    </row>
    <row r="1530" spans="1:9">
      <c r="A1530" s="43">
        <v>2019</v>
      </c>
      <c r="B1530" s="20" t="s">
        <v>28</v>
      </c>
      <c r="C1530" s="11" t="s">
        <v>14</v>
      </c>
      <c r="D1530" s="11" t="s">
        <v>8</v>
      </c>
      <c r="E1530" s="43">
        <f t="shared" ca="1" si="230"/>
        <v>190</v>
      </c>
      <c r="F1530" s="43">
        <f t="shared" ca="1" si="231"/>
        <v>218</v>
      </c>
      <c r="G1530" s="20">
        <f t="shared" ca="1" si="238"/>
        <v>166</v>
      </c>
      <c r="H1530" s="20">
        <f t="shared" ca="1" si="239"/>
        <v>374</v>
      </c>
      <c r="I1530" s="26">
        <v>3</v>
      </c>
    </row>
    <row r="1531" spans="1:9">
      <c r="A1531" s="43">
        <v>2019</v>
      </c>
      <c r="B1531" s="20" t="s">
        <v>28</v>
      </c>
      <c r="C1531" s="11" t="s">
        <v>14</v>
      </c>
      <c r="D1531" s="11" t="s">
        <v>9</v>
      </c>
      <c r="E1531" s="43">
        <f t="shared" ca="1" si="230"/>
        <v>240</v>
      </c>
      <c r="F1531" s="43">
        <f t="shared" ca="1" si="231"/>
        <v>218</v>
      </c>
      <c r="G1531" s="20">
        <f t="shared" ca="1" si="238"/>
        <v>166</v>
      </c>
      <c r="H1531" s="20">
        <f t="shared" ca="1" si="239"/>
        <v>374</v>
      </c>
      <c r="I1531" s="26">
        <v>3</v>
      </c>
    </row>
    <row r="1532" spans="1:9">
      <c r="A1532" s="43">
        <v>2019</v>
      </c>
      <c r="B1532" s="20" t="s">
        <v>28</v>
      </c>
      <c r="C1532" s="11" t="s">
        <v>14</v>
      </c>
      <c r="D1532" s="11" t="s">
        <v>10</v>
      </c>
      <c r="E1532" s="43">
        <f t="shared" ca="1" si="230"/>
        <v>184</v>
      </c>
      <c r="F1532" s="43">
        <f t="shared" ca="1" si="231"/>
        <v>218</v>
      </c>
      <c r="G1532" s="20">
        <f t="shared" ca="1" si="238"/>
        <v>166</v>
      </c>
      <c r="H1532" s="20">
        <f t="shared" ca="1" si="239"/>
        <v>374</v>
      </c>
      <c r="I1532" s="26">
        <v>3</v>
      </c>
    </row>
    <row r="1533" spans="1:9">
      <c r="A1533" s="43">
        <v>2019</v>
      </c>
      <c r="B1533" s="20" t="s">
        <v>28</v>
      </c>
      <c r="C1533" s="11" t="s">
        <v>14</v>
      </c>
      <c r="D1533" s="11" t="s">
        <v>11</v>
      </c>
      <c r="E1533" s="43">
        <f t="shared" ca="1" si="230"/>
        <v>255</v>
      </c>
      <c r="F1533" s="43">
        <f t="shared" ca="1" si="231"/>
        <v>218</v>
      </c>
      <c r="G1533" s="20">
        <f t="shared" ca="1" si="238"/>
        <v>166</v>
      </c>
      <c r="H1533" s="20">
        <f t="shared" ca="1" si="239"/>
        <v>374</v>
      </c>
      <c r="I1533" s="26">
        <v>3</v>
      </c>
    </row>
    <row r="1534" spans="1:9">
      <c r="A1534" s="43">
        <v>2019</v>
      </c>
      <c r="B1534" s="20" t="s">
        <v>28</v>
      </c>
      <c r="C1534" s="11" t="s">
        <v>14</v>
      </c>
      <c r="D1534" s="11" t="s">
        <v>25</v>
      </c>
      <c r="E1534" s="43">
        <f t="shared" ca="1" si="230"/>
        <v>182</v>
      </c>
      <c r="F1534" s="43">
        <f t="shared" ca="1" si="231"/>
        <v>218</v>
      </c>
      <c r="G1534" s="20">
        <f t="shared" ca="1" si="238"/>
        <v>166</v>
      </c>
      <c r="H1534" s="20">
        <f t="shared" ca="1" si="239"/>
        <v>374</v>
      </c>
      <c r="I1534" s="26">
        <v>3</v>
      </c>
    </row>
    <row r="1535" spans="1:9">
      <c r="A1535" s="43">
        <v>2019</v>
      </c>
      <c r="B1535" s="20" t="s">
        <v>28</v>
      </c>
      <c r="C1535" s="11" t="s">
        <v>14</v>
      </c>
      <c r="D1535" s="11" t="s">
        <v>12</v>
      </c>
      <c r="E1535" s="43">
        <f t="shared" ca="1" si="230"/>
        <v>187</v>
      </c>
      <c r="F1535" s="43">
        <f t="shared" ca="1" si="231"/>
        <v>218</v>
      </c>
      <c r="G1535" s="20">
        <f t="shared" ca="1" si="238"/>
        <v>166</v>
      </c>
      <c r="H1535" s="20">
        <f t="shared" ca="1" si="239"/>
        <v>374</v>
      </c>
      <c r="I1535" s="26">
        <v>3</v>
      </c>
    </row>
    <row r="1536" spans="1:9">
      <c r="A1536" s="43">
        <v>2019</v>
      </c>
      <c r="B1536" s="20" t="s">
        <v>28</v>
      </c>
      <c r="C1536" s="11" t="s">
        <v>14</v>
      </c>
      <c r="D1536" s="11" t="s">
        <v>13</v>
      </c>
      <c r="E1536" s="43">
        <f t="shared" ca="1" si="230"/>
        <v>291</v>
      </c>
      <c r="F1536" s="43">
        <f t="shared" ca="1" si="231"/>
        <v>218</v>
      </c>
      <c r="G1536" s="20">
        <f t="shared" ca="1" si="238"/>
        <v>166</v>
      </c>
      <c r="H1536" s="20">
        <f t="shared" ca="1" si="239"/>
        <v>374</v>
      </c>
      <c r="I1536" s="26">
        <v>3</v>
      </c>
    </row>
    <row r="1537" spans="1:9">
      <c r="A1537" s="43">
        <v>2019</v>
      </c>
      <c r="B1537" s="3" t="s">
        <v>28</v>
      </c>
      <c r="C1537" s="11" t="s">
        <v>14</v>
      </c>
      <c r="D1537" s="11" t="s">
        <v>26</v>
      </c>
      <c r="E1537" s="43">
        <f ca="1">VLOOKUP($D1537,INDIRECT(A1537&amp;"!B11:K27"),$I1537,FALSE)</f>
        <v>189</v>
      </c>
      <c r="F1537" s="43">
        <f t="shared" ca="1" si="231"/>
        <v>218</v>
      </c>
      <c r="G1537" s="20">
        <f t="shared" ca="1" si="238"/>
        <v>166</v>
      </c>
      <c r="H1537" s="20">
        <f t="shared" ca="1" si="239"/>
        <v>374</v>
      </c>
      <c r="I1537" s="26">
        <v>3</v>
      </c>
    </row>
    <row r="1538" spans="1:9" s="43" customFormat="1">
      <c r="A1538" s="43">
        <v>2020</v>
      </c>
      <c r="B1538" s="20" t="s">
        <v>34</v>
      </c>
      <c r="C1538" s="11" t="s">
        <v>14</v>
      </c>
      <c r="D1538" s="11" t="s">
        <v>1</v>
      </c>
      <c r="E1538" s="43">
        <f ca="1">VLOOKUP($D1538,INDIRECT(A1538&amp;"!B11:K27"),$I1538,FALSE)</f>
        <v>721</v>
      </c>
      <c r="F1538" s="43">
        <f ca="1">VLOOKUP($C1538,INDIRECT(A1538&amp;"!B11:K27"),$I1538,FALSE)</f>
        <v>687</v>
      </c>
      <c r="G1538" s="20">
        <f ca="1">MIN(E$1538:E$1553)</f>
        <v>420</v>
      </c>
      <c r="H1538" s="20">
        <f ca="1">MAX(E$1538:E$1553)</f>
        <v>823</v>
      </c>
      <c r="I1538" s="26">
        <v>10</v>
      </c>
    </row>
    <row r="1539" spans="1:9" s="43" customFormat="1">
      <c r="A1539" s="43">
        <v>2020</v>
      </c>
      <c r="B1539" s="20" t="s">
        <v>34</v>
      </c>
      <c r="C1539" s="11" t="s">
        <v>14</v>
      </c>
      <c r="D1539" s="11" t="s">
        <v>2</v>
      </c>
      <c r="E1539" s="43">
        <f t="shared" ref="E1539:E1553" ca="1" si="240">VLOOKUP($D1539,INDIRECT(A1539&amp;"!B11:K27"),$I1539,FALSE)</f>
        <v>808</v>
      </c>
      <c r="F1539" s="43">
        <f t="shared" ref="F1539:F1553" ca="1" si="241">VLOOKUP($C1539,INDIRECT(A1539&amp;"!B11:K27"),$I1539,FALSE)</f>
        <v>687</v>
      </c>
      <c r="G1539" s="20">
        <f t="shared" ref="G1539:G1552" ca="1" si="242">MIN(E$1538:E$1553)</f>
        <v>420</v>
      </c>
      <c r="H1539" s="20">
        <f t="shared" ref="H1539:H1553" ca="1" si="243">MAX(E$1538:E$1553)</f>
        <v>823</v>
      </c>
      <c r="I1539" s="26">
        <v>10</v>
      </c>
    </row>
    <row r="1540" spans="1:9" s="43" customFormat="1">
      <c r="A1540" s="43">
        <v>2020</v>
      </c>
      <c r="B1540" s="20" t="s">
        <v>34</v>
      </c>
      <c r="C1540" s="11" t="s">
        <v>14</v>
      </c>
      <c r="D1540" s="12" t="s">
        <v>3</v>
      </c>
      <c r="E1540" s="43">
        <f t="shared" ca="1" si="240"/>
        <v>670</v>
      </c>
      <c r="F1540" s="43">
        <f t="shared" ca="1" si="241"/>
        <v>687</v>
      </c>
      <c r="G1540" s="20">
        <f t="shared" ca="1" si="242"/>
        <v>420</v>
      </c>
      <c r="H1540" s="20">
        <f t="shared" ca="1" si="243"/>
        <v>823</v>
      </c>
      <c r="I1540" s="26">
        <v>10</v>
      </c>
    </row>
    <row r="1541" spans="1:9" s="43" customFormat="1">
      <c r="A1541" s="43">
        <v>2020</v>
      </c>
      <c r="B1541" s="20" t="s">
        <v>34</v>
      </c>
      <c r="C1541" s="11" t="s">
        <v>14</v>
      </c>
      <c r="D1541" s="11" t="s">
        <v>4</v>
      </c>
      <c r="E1541" s="43">
        <f t="shared" ca="1" si="240"/>
        <v>572</v>
      </c>
      <c r="F1541" s="43">
        <f t="shared" ca="1" si="241"/>
        <v>687</v>
      </c>
      <c r="G1541" s="20">
        <f t="shared" ca="1" si="242"/>
        <v>420</v>
      </c>
      <c r="H1541" s="20">
        <f t="shared" ca="1" si="243"/>
        <v>823</v>
      </c>
      <c r="I1541" s="26">
        <v>10</v>
      </c>
    </row>
    <row r="1542" spans="1:9" s="43" customFormat="1">
      <c r="A1542" s="43">
        <v>2020</v>
      </c>
      <c r="B1542" s="20" t="s">
        <v>34</v>
      </c>
      <c r="C1542" s="11" t="s">
        <v>14</v>
      </c>
      <c r="D1542" s="12" t="s">
        <v>5</v>
      </c>
      <c r="E1542" s="43">
        <f t="shared" ca="1" si="240"/>
        <v>557</v>
      </c>
      <c r="F1542" s="43">
        <f t="shared" ca="1" si="241"/>
        <v>687</v>
      </c>
      <c r="G1542" s="20">
        <f t="shared" ca="1" si="242"/>
        <v>420</v>
      </c>
      <c r="H1542" s="20">
        <f t="shared" ca="1" si="243"/>
        <v>823</v>
      </c>
      <c r="I1542" s="26">
        <v>10</v>
      </c>
    </row>
    <row r="1543" spans="1:9" s="43" customFormat="1">
      <c r="A1543" s="43">
        <v>2020</v>
      </c>
      <c r="B1543" s="20" t="s">
        <v>34</v>
      </c>
      <c r="C1543" s="11" t="s">
        <v>14</v>
      </c>
      <c r="D1543" s="12" t="s">
        <v>6</v>
      </c>
      <c r="E1543" s="43">
        <f t="shared" ca="1" si="240"/>
        <v>823</v>
      </c>
      <c r="F1543" s="43">
        <f t="shared" ca="1" si="241"/>
        <v>687</v>
      </c>
      <c r="G1543" s="20">
        <f t="shared" ca="1" si="242"/>
        <v>420</v>
      </c>
      <c r="H1543" s="20">
        <f t="shared" ca="1" si="243"/>
        <v>823</v>
      </c>
      <c r="I1543" s="26">
        <v>10</v>
      </c>
    </row>
    <row r="1544" spans="1:9" s="43" customFormat="1">
      <c r="A1544" s="43">
        <v>2020</v>
      </c>
      <c r="B1544" s="20" t="s">
        <v>34</v>
      </c>
      <c r="C1544" s="11" t="s">
        <v>14</v>
      </c>
      <c r="D1544" s="11" t="s">
        <v>24</v>
      </c>
      <c r="E1544" s="43">
        <f t="shared" ca="1" si="240"/>
        <v>790</v>
      </c>
      <c r="F1544" s="43">
        <f t="shared" ca="1" si="241"/>
        <v>687</v>
      </c>
      <c r="G1544" s="20">
        <f t="shared" ca="1" si="242"/>
        <v>420</v>
      </c>
      <c r="H1544" s="20">
        <f t="shared" ca="1" si="243"/>
        <v>823</v>
      </c>
      <c r="I1544" s="26">
        <v>10</v>
      </c>
    </row>
    <row r="1545" spans="1:9" s="43" customFormat="1">
      <c r="A1545" s="43">
        <v>2020</v>
      </c>
      <c r="B1545" s="20" t="s">
        <v>34</v>
      </c>
      <c r="C1545" s="11" t="s">
        <v>14</v>
      </c>
      <c r="D1545" s="11" t="s">
        <v>7</v>
      </c>
      <c r="E1545" s="43">
        <f t="shared" ca="1" si="240"/>
        <v>466</v>
      </c>
      <c r="F1545" s="43">
        <f t="shared" ca="1" si="241"/>
        <v>687</v>
      </c>
      <c r="G1545" s="20">
        <f t="shared" ca="1" si="242"/>
        <v>420</v>
      </c>
      <c r="H1545" s="20">
        <f t="shared" ca="1" si="243"/>
        <v>823</v>
      </c>
      <c r="I1545" s="26">
        <v>10</v>
      </c>
    </row>
    <row r="1546" spans="1:9" s="43" customFormat="1">
      <c r="A1546" s="43">
        <v>2020</v>
      </c>
      <c r="B1546" s="20" t="s">
        <v>34</v>
      </c>
      <c r="C1546" s="11" t="s">
        <v>14</v>
      </c>
      <c r="D1546" s="11" t="s">
        <v>8</v>
      </c>
      <c r="E1546" s="43">
        <f t="shared" ca="1" si="240"/>
        <v>665</v>
      </c>
      <c r="F1546" s="43">
        <f t="shared" ca="1" si="241"/>
        <v>687</v>
      </c>
      <c r="G1546" s="20">
        <f t="shared" ca="1" si="242"/>
        <v>420</v>
      </c>
      <c r="H1546" s="20">
        <f t="shared" ca="1" si="243"/>
        <v>823</v>
      </c>
      <c r="I1546" s="26">
        <v>10</v>
      </c>
    </row>
    <row r="1547" spans="1:9" s="43" customFormat="1">
      <c r="A1547" s="43">
        <v>2020</v>
      </c>
      <c r="B1547" s="20" t="s">
        <v>34</v>
      </c>
      <c r="C1547" s="11" t="s">
        <v>14</v>
      </c>
      <c r="D1547" s="11" t="s">
        <v>9</v>
      </c>
      <c r="E1547" s="43">
        <f t="shared" ca="1" si="240"/>
        <v>674</v>
      </c>
      <c r="F1547" s="43">
        <f t="shared" ca="1" si="241"/>
        <v>687</v>
      </c>
      <c r="G1547" s="20">
        <f t="shared" ca="1" si="242"/>
        <v>420</v>
      </c>
      <c r="H1547" s="20">
        <f t="shared" ca="1" si="243"/>
        <v>823</v>
      </c>
      <c r="I1547" s="26">
        <v>10</v>
      </c>
    </row>
    <row r="1548" spans="1:9" s="43" customFormat="1">
      <c r="A1548" s="43">
        <v>2020</v>
      </c>
      <c r="B1548" s="20" t="s">
        <v>34</v>
      </c>
      <c r="C1548" s="11" t="s">
        <v>14</v>
      </c>
      <c r="D1548" s="11" t="s">
        <v>10</v>
      </c>
      <c r="E1548" s="43">
        <f t="shared" ca="1" si="240"/>
        <v>711</v>
      </c>
      <c r="F1548" s="43">
        <f t="shared" ca="1" si="241"/>
        <v>687</v>
      </c>
      <c r="G1548" s="20">
        <f t="shared" ca="1" si="242"/>
        <v>420</v>
      </c>
      <c r="H1548" s="20">
        <f t="shared" ca="1" si="243"/>
        <v>823</v>
      </c>
      <c r="I1548" s="26">
        <v>10</v>
      </c>
    </row>
    <row r="1549" spans="1:9" s="43" customFormat="1">
      <c r="A1549" s="43">
        <v>2020</v>
      </c>
      <c r="B1549" s="20" t="s">
        <v>34</v>
      </c>
      <c r="C1549" s="11" t="s">
        <v>14</v>
      </c>
      <c r="D1549" s="11" t="s">
        <v>11</v>
      </c>
      <c r="E1549" s="43">
        <f t="shared" ca="1" si="240"/>
        <v>676</v>
      </c>
      <c r="F1549" s="43">
        <f t="shared" ca="1" si="241"/>
        <v>687</v>
      </c>
      <c r="G1549" s="20">
        <f t="shared" ca="1" si="242"/>
        <v>420</v>
      </c>
      <c r="H1549" s="20">
        <f t="shared" ca="1" si="243"/>
        <v>823</v>
      </c>
      <c r="I1549" s="26">
        <v>10</v>
      </c>
    </row>
    <row r="1550" spans="1:9" s="43" customFormat="1">
      <c r="A1550" s="43">
        <v>2020</v>
      </c>
      <c r="B1550" s="20" t="s">
        <v>34</v>
      </c>
      <c r="C1550" s="11" t="s">
        <v>14</v>
      </c>
      <c r="D1550" s="11" t="s">
        <v>25</v>
      </c>
      <c r="E1550" s="43">
        <f t="shared" ca="1" si="240"/>
        <v>420</v>
      </c>
      <c r="F1550" s="43">
        <f t="shared" ca="1" si="241"/>
        <v>687</v>
      </c>
      <c r="G1550" s="20">
        <f t="shared" ca="1" si="242"/>
        <v>420</v>
      </c>
      <c r="H1550" s="20">
        <f t="shared" ca="1" si="243"/>
        <v>823</v>
      </c>
      <c r="I1550" s="26">
        <v>10</v>
      </c>
    </row>
    <row r="1551" spans="1:9" s="43" customFormat="1">
      <c r="A1551" s="43">
        <v>2020</v>
      </c>
      <c r="B1551" s="20" t="s">
        <v>34</v>
      </c>
      <c r="C1551" s="11" t="s">
        <v>14</v>
      </c>
      <c r="D1551" s="11" t="s">
        <v>12</v>
      </c>
      <c r="E1551" s="43">
        <f t="shared" ca="1" si="240"/>
        <v>486</v>
      </c>
      <c r="F1551" s="43">
        <f t="shared" ca="1" si="241"/>
        <v>687</v>
      </c>
      <c r="G1551" s="20">
        <f t="shared" ca="1" si="242"/>
        <v>420</v>
      </c>
      <c r="H1551" s="20">
        <f t="shared" ca="1" si="243"/>
        <v>823</v>
      </c>
      <c r="I1551" s="26">
        <v>10</v>
      </c>
    </row>
    <row r="1552" spans="1:9" s="43" customFormat="1">
      <c r="A1552" s="43">
        <v>2020</v>
      </c>
      <c r="B1552" s="20" t="s">
        <v>34</v>
      </c>
      <c r="C1552" s="11" t="s">
        <v>14</v>
      </c>
      <c r="D1552" s="11" t="s">
        <v>13</v>
      </c>
      <c r="E1552" s="43">
        <f t="shared" ca="1" si="240"/>
        <v>725</v>
      </c>
      <c r="F1552" s="43">
        <f t="shared" ca="1" si="241"/>
        <v>687</v>
      </c>
      <c r="G1552" s="20">
        <f t="shared" ca="1" si="242"/>
        <v>420</v>
      </c>
      <c r="H1552" s="20">
        <f t="shared" ca="1" si="243"/>
        <v>823</v>
      </c>
      <c r="I1552" s="26">
        <v>10</v>
      </c>
    </row>
    <row r="1553" spans="1:9" s="43" customFormat="1">
      <c r="A1553" s="43">
        <v>2020</v>
      </c>
      <c r="B1553" s="3" t="s">
        <v>34</v>
      </c>
      <c r="C1553" s="11" t="s">
        <v>14</v>
      </c>
      <c r="D1553" s="11" t="s">
        <v>26</v>
      </c>
      <c r="E1553" s="43">
        <f t="shared" ca="1" si="240"/>
        <v>541</v>
      </c>
      <c r="F1553" s="43">
        <f t="shared" ca="1" si="241"/>
        <v>687</v>
      </c>
      <c r="G1553" s="20">
        <f ca="1">MIN(E$1538:E$1553)</f>
        <v>420</v>
      </c>
      <c r="H1553" s="20">
        <f t="shared" ca="1" si="243"/>
        <v>823</v>
      </c>
      <c r="I1553" s="26">
        <v>10</v>
      </c>
    </row>
    <row r="1554" spans="1:9">
      <c r="A1554" s="6">
        <v>2020</v>
      </c>
      <c r="B1554" s="20" t="s">
        <v>33</v>
      </c>
      <c r="C1554" s="11" t="s">
        <v>14</v>
      </c>
      <c r="D1554" s="11" t="s">
        <v>1</v>
      </c>
      <c r="E1554" s="43">
        <f ca="1">VLOOKUP($D1554,INDIRECT(A1554&amp;"!B11:K27"),$I1554,FALSE)</f>
        <v>205</v>
      </c>
      <c r="F1554" s="43">
        <f ca="1">VLOOKUP($C1554,INDIRECT(A1554&amp;"!B11:K27"),$I1554,FALSE)</f>
        <v>212</v>
      </c>
      <c r="G1554" s="20">
        <f ca="1">MIN(E$1554:E$1569)</f>
        <v>133</v>
      </c>
      <c r="H1554" s="20">
        <f ca="1">MAX(E$1554:E$1569)</f>
        <v>259</v>
      </c>
      <c r="I1554" s="26">
        <v>9</v>
      </c>
    </row>
    <row r="1555" spans="1:9">
      <c r="A1555" s="43">
        <v>2020</v>
      </c>
      <c r="B1555" s="20" t="s">
        <v>33</v>
      </c>
      <c r="C1555" s="11" t="s">
        <v>14</v>
      </c>
      <c r="D1555" s="11" t="s">
        <v>2</v>
      </c>
      <c r="E1555" s="43">
        <f t="shared" ref="E1555:E1569" ca="1" si="244">VLOOKUP($D1555,INDIRECT(A1555&amp;"!B11:K27"),$I1555,FALSE)</f>
        <v>222</v>
      </c>
      <c r="F1555" s="43">
        <f t="shared" ref="F1555:F1569" ca="1" si="245">VLOOKUP($C1555,INDIRECT(A1555&amp;"!B11:K27"),$I1555,FALSE)</f>
        <v>212</v>
      </c>
      <c r="G1555" s="20">
        <f t="shared" ref="G1555:G1569" ca="1" si="246">MIN(E$1554:E$1569)</f>
        <v>133</v>
      </c>
      <c r="H1555" s="20">
        <f t="shared" ref="H1555:H1568" ca="1" si="247">MAX(E$1554:E$1569)</f>
        <v>259</v>
      </c>
      <c r="I1555" s="26">
        <v>9</v>
      </c>
    </row>
    <row r="1556" spans="1:9">
      <c r="A1556" s="43">
        <v>2020</v>
      </c>
      <c r="B1556" s="20" t="s">
        <v>33</v>
      </c>
      <c r="C1556" s="11" t="s">
        <v>14</v>
      </c>
      <c r="D1556" s="12" t="s">
        <v>3</v>
      </c>
      <c r="E1556" s="43">
        <f t="shared" ca="1" si="244"/>
        <v>191</v>
      </c>
      <c r="F1556" s="43">
        <f t="shared" ca="1" si="245"/>
        <v>212</v>
      </c>
      <c r="G1556" s="20">
        <f t="shared" ca="1" si="246"/>
        <v>133</v>
      </c>
      <c r="H1556" s="20">
        <f t="shared" ca="1" si="247"/>
        <v>259</v>
      </c>
      <c r="I1556" s="26">
        <v>9</v>
      </c>
    </row>
    <row r="1557" spans="1:9">
      <c r="A1557" s="43">
        <v>2020</v>
      </c>
      <c r="B1557" s="20" t="s">
        <v>33</v>
      </c>
      <c r="C1557" s="11" t="s">
        <v>14</v>
      </c>
      <c r="D1557" s="11" t="s">
        <v>4</v>
      </c>
      <c r="E1557" s="43">
        <f t="shared" ca="1" si="244"/>
        <v>245</v>
      </c>
      <c r="F1557" s="43">
        <f t="shared" ca="1" si="245"/>
        <v>212</v>
      </c>
      <c r="G1557" s="20">
        <f t="shared" ca="1" si="246"/>
        <v>133</v>
      </c>
      <c r="H1557" s="20">
        <f t="shared" ca="1" si="247"/>
        <v>259</v>
      </c>
      <c r="I1557" s="26">
        <v>9</v>
      </c>
    </row>
    <row r="1558" spans="1:9">
      <c r="A1558" s="43">
        <v>2020</v>
      </c>
      <c r="B1558" s="20" t="s">
        <v>33</v>
      </c>
      <c r="C1558" s="11" t="s">
        <v>14</v>
      </c>
      <c r="D1558" s="12" t="s">
        <v>5</v>
      </c>
      <c r="E1558" s="43">
        <f t="shared" ca="1" si="244"/>
        <v>203</v>
      </c>
      <c r="F1558" s="43">
        <f t="shared" ca="1" si="245"/>
        <v>212</v>
      </c>
      <c r="G1558" s="20">
        <f ca="1">MIN(E$1554:E$1569)</f>
        <v>133</v>
      </c>
      <c r="H1558" s="20">
        <f t="shared" ca="1" si="247"/>
        <v>259</v>
      </c>
      <c r="I1558" s="26">
        <v>9</v>
      </c>
    </row>
    <row r="1559" spans="1:9">
      <c r="A1559" s="43">
        <v>2020</v>
      </c>
      <c r="B1559" s="20" t="s">
        <v>33</v>
      </c>
      <c r="C1559" s="11" t="s">
        <v>14</v>
      </c>
      <c r="D1559" s="12" t="s">
        <v>6</v>
      </c>
      <c r="E1559" s="43">
        <f t="shared" ca="1" si="244"/>
        <v>204</v>
      </c>
      <c r="F1559" s="43">
        <f t="shared" ca="1" si="245"/>
        <v>212</v>
      </c>
      <c r="G1559" s="20">
        <f t="shared" ca="1" si="246"/>
        <v>133</v>
      </c>
      <c r="H1559" s="20">
        <f t="shared" ca="1" si="247"/>
        <v>259</v>
      </c>
      <c r="I1559" s="26">
        <v>9</v>
      </c>
    </row>
    <row r="1560" spans="1:9">
      <c r="A1560" s="43">
        <v>2020</v>
      </c>
      <c r="B1560" s="20" t="s">
        <v>33</v>
      </c>
      <c r="C1560" s="11" t="s">
        <v>14</v>
      </c>
      <c r="D1560" s="11" t="s">
        <v>24</v>
      </c>
      <c r="E1560" s="43">
        <f t="shared" ca="1" si="244"/>
        <v>205</v>
      </c>
      <c r="F1560" s="43">
        <f t="shared" ca="1" si="245"/>
        <v>212</v>
      </c>
      <c r="G1560" s="20">
        <f t="shared" ca="1" si="246"/>
        <v>133</v>
      </c>
      <c r="H1560" s="20">
        <f t="shared" ca="1" si="247"/>
        <v>259</v>
      </c>
      <c r="I1560" s="26">
        <v>9</v>
      </c>
    </row>
    <row r="1561" spans="1:9">
      <c r="A1561" s="43">
        <v>2020</v>
      </c>
      <c r="B1561" s="20" t="s">
        <v>33</v>
      </c>
      <c r="C1561" s="11" t="s">
        <v>14</v>
      </c>
      <c r="D1561" s="11" t="s">
        <v>7</v>
      </c>
      <c r="E1561" s="43">
        <f t="shared" ca="1" si="244"/>
        <v>188</v>
      </c>
      <c r="F1561" s="43">
        <f t="shared" ca="1" si="245"/>
        <v>212</v>
      </c>
      <c r="G1561" s="20">
        <f ca="1">MIN(E$1554:E$1569)</f>
        <v>133</v>
      </c>
      <c r="H1561" s="20">
        <f t="shared" ca="1" si="247"/>
        <v>259</v>
      </c>
      <c r="I1561" s="26">
        <v>9</v>
      </c>
    </row>
    <row r="1562" spans="1:9">
      <c r="A1562" s="43">
        <v>2020</v>
      </c>
      <c r="B1562" s="20" t="s">
        <v>33</v>
      </c>
      <c r="C1562" s="11" t="s">
        <v>14</v>
      </c>
      <c r="D1562" s="11" t="s">
        <v>8</v>
      </c>
      <c r="E1562" s="43">
        <f t="shared" ca="1" si="244"/>
        <v>240</v>
      </c>
      <c r="F1562" s="43">
        <f t="shared" ca="1" si="245"/>
        <v>212</v>
      </c>
      <c r="G1562" s="20">
        <f t="shared" ca="1" si="246"/>
        <v>133</v>
      </c>
      <c r="H1562" s="20">
        <f t="shared" ca="1" si="247"/>
        <v>259</v>
      </c>
      <c r="I1562" s="26">
        <v>9</v>
      </c>
    </row>
    <row r="1563" spans="1:9">
      <c r="A1563" s="43">
        <v>2020</v>
      </c>
      <c r="B1563" s="20" t="s">
        <v>33</v>
      </c>
      <c r="C1563" s="11" t="s">
        <v>14</v>
      </c>
      <c r="D1563" s="11" t="s">
        <v>9</v>
      </c>
      <c r="E1563" s="43">
        <f t="shared" ca="1" si="244"/>
        <v>213</v>
      </c>
      <c r="F1563" s="43">
        <f t="shared" ca="1" si="245"/>
        <v>212</v>
      </c>
      <c r="G1563" s="20">
        <f t="shared" ca="1" si="246"/>
        <v>133</v>
      </c>
      <c r="H1563" s="20">
        <f t="shared" ca="1" si="247"/>
        <v>259</v>
      </c>
      <c r="I1563" s="26">
        <v>9</v>
      </c>
    </row>
    <row r="1564" spans="1:9">
      <c r="A1564" s="43">
        <v>2020</v>
      </c>
      <c r="B1564" s="20" t="s">
        <v>33</v>
      </c>
      <c r="C1564" s="11" t="s">
        <v>14</v>
      </c>
      <c r="D1564" s="11" t="s">
        <v>10</v>
      </c>
      <c r="E1564" s="43">
        <f t="shared" ca="1" si="244"/>
        <v>253</v>
      </c>
      <c r="F1564" s="43">
        <f t="shared" ca="1" si="245"/>
        <v>212</v>
      </c>
      <c r="G1564" s="20">
        <f t="shared" ca="1" si="246"/>
        <v>133</v>
      </c>
      <c r="H1564" s="20">
        <f t="shared" ca="1" si="247"/>
        <v>259</v>
      </c>
      <c r="I1564" s="26">
        <v>9</v>
      </c>
    </row>
    <row r="1565" spans="1:9">
      <c r="A1565" s="43">
        <v>2020</v>
      </c>
      <c r="B1565" s="20" t="s">
        <v>33</v>
      </c>
      <c r="C1565" s="11" t="s">
        <v>14</v>
      </c>
      <c r="D1565" s="11" t="s">
        <v>11</v>
      </c>
      <c r="E1565" s="43">
        <f t="shared" ca="1" si="244"/>
        <v>224</v>
      </c>
      <c r="F1565" s="43">
        <f t="shared" ca="1" si="245"/>
        <v>212</v>
      </c>
      <c r="G1565" s="20">
        <f t="shared" ca="1" si="246"/>
        <v>133</v>
      </c>
      <c r="H1565" s="20">
        <f t="shared" ca="1" si="247"/>
        <v>259</v>
      </c>
      <c r="I1565" s="26">
        <v>9</v>
      </c>
    </row>
    <row r="1566" spans="1:9">
      <c r="A1566" s="43">
        <v>2020</v>
      </c>
      <c r="B1566" s="20" t="s">
        <v>33</v>
      </c>
      <c r="C1566" s="11" t="s">
        <v>14</v>
      </c>
      <c r="D1566" s="11" t="s">
        <v>25</v>
      </c>
      <c r="E1566" s="43">
        <f t="shared" ca="1" si="244"/>
        <v>133</v>
      </c>
      <c r="F1566" s="43">
        <f t="shared" ca="1" si="245"/>
        <v>212</v>
      </c>
      <c r="G1566" s="20">
        <f ca="1">MIN(E$1554:E$1569)</f>
        <v>133</v>
      </c>
      <c r="H1566" s="20">
        <f t="shared" ca="1" si="247"/>
        <v>259</v>
      </c>
      <c r="I1566" s="26">
        <v>9</v>
      </c>
    </row>
    <row r="1567" spans="1:9">
      <c r="A1567" s="43">
        <v>2020</v>
      </c>
      <c r="B1567" s="20" t="s">
        <v>33</v>
      </c>
      <c r="C1567" s="11" t="s">
        <v>14</v>
      </c>
      <c r="D1567" s="11" t="s">
        <v>12</v>
      </c>
      <c r="E1567" s="43">
        <f t="shared" ca="1" si="244"/>
        <v>155</v>
      </c>
      <c r="F1567" s="43">
        <f t="shared" ca="1" si="245"/>
        <v>212</v>
      </c>
      <c r="G1567" s="20">
        <f t="shared" ca="1" si="246"/>
        <v>133</v>
      </c>
      <c r="H1567" s="20">
        <f t="shared" ca="1" si="247"/>
        <v>259</v>
      </c>
      <c r="I1567" s="26">
        <v>9</v>
      </c>
    </row>
    <row r="1568" spans="1:9">
      <c r="A1568" s="43">
        <v>2020</v>
      </c>
      <c r="B1568" s="20" t="s">
        <v>33</v>
      </c>
      <c r="C1568" s="11" t="s">
        <v>14</v>
      </c>
      <c r="D1568" s="11" t="s">
        <v>13</v>
      </c>
      <c r="E1568" s="43">
        <f t="shared" ca="1" si="244"/>
        <v>259</v>
      </c>
      <c r="F1568" s="43">
        <f t="shared" ca="1" si="245"/>
        <v>212</v>
      </c>
      <c r="G1568" s="20">
        <f t="shared" ca="1" si="246"/>
        <v>133</v>
      </c>
      <c r="H1568" s="20">
        <f t="shared" ca="1" si="247"/>
        <v>259</v>
      </c>
      <c r="I1568" s="26">
        <v>9</v>
      </c>
    </row>
    <row r="1569" spans="1:9">
      <c r="A1569" s="43">
        <v>2020</v>
      </c>
      <c r="B1569" s="3" t="s">
        <v>33</v>
      </c>
      <c r="C1569" s="11" t="s">
        <v>14</v>
      </c>
      <c r="D1569" s="11" t="s">
        <v>26</v>
      </c>
      <c r="E1569" s="43">
        <f t="shared" ca="1" si="244"/>
        <v>181</v>
      </c>
      <c r="F1569" s="43">
        <f t="shared" ca="1" si="245"/>
        <v>212</v>
      </c>
      <c r="G1569" s="20">
        <f t="shared" ca="1" si="246"/>
        <v>133</v>
      </c>
      <c r="H1569" s="20">
        <f ca="1">MAX(E$1554:E$1569)</f>
        <v>259</v>
      </c>
      <c r="I1569" s="26">
        <v>9</v>
      </c>
    </row>
    <row r="1570" spans="1:9">
      <c r="A1570" s="43">
        <v>2020</v>
      </c>
      <c r="B1570" s="21" t="s">
        <v>42</v>
      </c>
      <c r="C1570" s="11" t="s">
        <v>14</v>
      </c>
      <c r="D1570" s="11" t="s">
        <v>1</v>
      </c>
      <c r="E1570" s="43">
        <f ca="1">VLOOKUP($D1570,INDIRECT(A1570&amp;"!B11:K27"),$I1570,FALSE)</f>
        <v>474</v>
      </c>
      <c r="F1570" s="43">
        <f ca="1">VLOOKUP($C1570,INDIRECT(A1570&amp;"!B11:K27"),$I1570,FALSE)</f>
        <v>426</v>
      </c>
      <c r="G1570" s="20">
        <f ca="1">MIN(E$1570:E$1585)</f>
        <v>214</v>
      </c>
      <c r="H1570" s="20">
        <f t="shared" ref="H1570:H1585" ca="1" si="248">MAX(E$1570:E$1585)</f>
        <v>495</v>
      </c>
      <c r="I1570" s="26">
        <v>8</v>
      </c>
    </row>
    <row r="1571" spans="1:9">
      <c r="A1571" s="43">
        <v>2020</v>
      </c>
      <c r="B1571" s="20" t="s">
        <v>42</v>
      </c>
      <c r="C1571" s="11" t="s">
        <v>14</v>
      </c>
      <c r="D1571" s="11" t="s">
        <v>2</v>
      </c>
      <c r="E1571" s="43">
        <f t="shared" ref="E1571:E1585" ca="1" si="249">VLOOKUP($D1571,INDIRECT(A1571&amp;"!B11:K27"),$I1571,FALSE)</f>
        <v>494</v>
      </c>
      <c r="F1571" s="43">
        <f t="shared" ref="F1571:F1585" ca="1" si="250">VLOOKUP($C1571,INDIRECT(A1571&amp;"!B11:K27"),$I1571,FALSE)</f>
        <v>426</v>
      </c>
      <c r="G1571" s="20">
        <f t="shared" ref="G1571:G1585" ca="1" si="251">MIN(E$1570:E$1585)</f>
        <v>214</v>
      </c>
      <c r="H1571" s="20">
        <f t="shared" ca="1" si="248"/>
        <v>495</v>
      </c>
      <c r="I1571" s="26">
        <v>8</v>
      </c>
    </row>
    <row r="1572" spans="1:9">
      <c r="A1572" s="43">
        <v>2020</v>
      </c>
      <c r="B1572" s="20" t="s">
        <v>42</v>
      </c>
      <c r="C1572" s="11" t="s">
        <v>14</v>
      </c>
      <c r="D1572" s="12" t="s">
        <v>3</v>
      </c>
      <c r="E1572" s="43">
        <f t="shared" ca="1" si="249"/>
        <v>436</v>
      </c>
      <c r="F1572" s="43">
        <f t="shared" ca="1" si="250"/>
        <v>426</v>
      </c>
      <c r="G1572" s="20">
        <f ca="1">MIN(E$1570:E$1585)</f>
        <v>214</v>
      </c>
      <c r="H1572" s="20">
        <f t="shared" ca="1" si="248"/>
        <v>495</v>
      </c>
      <c r="I1572" s="26">
        <v>8</v>
      </c>
    </row>
    <row r="1573" spans="1:9">
      <c r="A1573" s="43">
        <v>2020</v>
      </c>
      <c r="B1573" s="20" t="s">
        <v>42</v>
      </c>
      <c r="C1573" s="11" t="s">
        <v>14</v>
      </c>
      <c r="D1573" s="11" t="s">
        <v>4</v>
      </c>
      <c r="E1573" s="43">
        <f t="shared" ca="1" si="249"/>
        <v>363</v>
      </c>
      <c r="F1573" s="43">
        <f t="shared" ca="1" si="250"/>
        <v>426</v>
      </c>
      <c r="G1573" s="20">
        <f t="shared" ca="1" si="251"/>
        <v>214</v>
      </c>
      <c r="H1573" s="20">
        <f t="shared" ca="1" si="248"/>
        <v>495</v>
      </c>
      <c r="I1573" s="26">
        <v>8</v>
      </c>
    </row>
    <row r="1574" spans="1:9">
      <c r="A1574" s="43">
        <v>2020</v>
      </c>
      <c r="B1574" s="20" t="s">
        <v>42</v>
      </c>
      <c r="C1574" s="11" t="s">
        <v>14</v>
      </c>
      <c r="D1574" s="12" t="s">
        <v>5</v>
      </c>
      <c r="E1574" s="43">
        <f t="shared" ca="1" si="249"/>
        <v>288</v>
      </c>
      <c r="F1574" s="43">
        <f t="shared" ca="1" si="250"/>
        <v>426</v>
      </c>
      <c r="G1574" s="20">
        <f t="shared" ca="1" si="251"/>
        <v>214</v>
      </c>
      <c r="H1574" s="20">
        <f t="shared" ca="1" si="248"/>
        <v>495</v>
      </c>
      <c r="I1574" s="26">
        <v>8</v>
      </c>
    </row>
    <row r="1575" spans="1:9">
      <c r="A1575" s="43">
        <v>2020</v>
      </c>
      <c r="B1575" s="20" t="s">
        <v>42</v>
      </c>
      <c r="C1575" s="11" t="s">
        <v>14</v>
      </c>
      <c r="D1575" s="12" t="s">
        <v>6</v>
      </c>
      <c r="E1575" s="43">
        <f t="shared" ca="1" si="249"/>
        <v>442</v>
      </c>
      <c r="F1575" s="43">
        <f t="shared" ca="1" si="250"/>
        <v>426</v>
      </c>
      <c r="G1575" s="20">
        <f t="shared" ca="1" si="251"/>
        <v>214</v>
      </c>
      <c r="H1575" s="20">
        <f ca="1">MAX(E$1570:E$1585)</f>
        <v>495</v>
      </c>
      <c r="I1575" s="26">
        <v>8</v>
      </c>
    </row>
    <row r="1576" spans="1:9">
      <c r="A1576" s="43">
        <v>2020</v>
      </c>
      <c r="B1576" s="20" t="s">
        <v>42</v>
      </c>
      <c r="C1576" s="11" t="s">
        <v>14</v>
      </c>
      <c r="D1576" s="11" t="s">
        <v>24</v>
      </c>
      <c r="E1576" s="43">
        <f t="shared" ca="1" si="249"/>
        <v>456</v>
      </c>
      <c r="F1576" s="43">
        <f t="shared" ca="1" si="250"/>
        <v>426</v>
      </c>
      <c r="G1576" s="20">
        <f ca="1">MIN(E$1570:E$1585)</f>
        <v>214</v>
      </c>
      <c r="H1576" s="20">
        <f t="shared" ca="1" si="248"/>
        <v>495</v>
      </c>
      <c r="I1576" s="26">
        <v>8</v>
      </c>
    </row>
    <row r="1577" spans="1:9">
      <c r="A1577" s="43">
        <v>2020</v>
      </c>
      <c r="B1577" s="20" t="s">
        <v>42</v>
      </c>
      <c r="C1577" s="11" t="s">
        <v>14</v>
      </c>
      <c r="D1577" s="11" t="s">
        <v>7</v>
      </c>
      <c r="E1577" s="43">
        <f t="shared" ca="1" si="249"/>
        <v>284</v>
      </c>
      <c r="F1577" s="43">
        <f t="shared" ca="1" si="250"/>
        <v>426</v>
      </c>
      <c r="G1577" s="20">
        <f t="shared" ca="1" si="251"/>
        <v>214</v>
      </c>
      <c r="H1577" s="20">
        <f t="shared" ca="1" si="248"/>
        <v>495</v>
      </c>
      <c r="I1577" s="26">
        <v>8</v>
      </c>
    </row>
    <row r="1578" spans="1:9">
      <c r="A1578" s="43">
        <v>2020</v>
      </c>
      <c r="B1578" s="20" t="s">
        <v>42</v>
      </c>
      <c r="C1578" s="11" t="s">
        <v>14</v>
      </c>
      <c r="D1578" s="11" t="s">
        <v>8</v>
      </c>
      <c r="E1578" s="43">
        <f t="shared" ca="1" si="249"/>
        <v>407</v>
      </c>
      <c r="F1578" s="43">
        <f t="shared" ca="1" si="250"/>
        <v>426</v>
      </c>
      <c r="G1578" s="20">
        <f t="shared" ca="1" si="251"/>
        <v>214</v>
      </c>
      <c r="H1578" s="20">
        <f t="shared" ca="1" si="248"/>
        <v>495</v>
      </c>
      <c r="I1578" s="26">
        <v>8</v>
      </c>
    </row>
    <row r="1579" spans="1:9">
      <c r="A1579" s="43">
        <v>2020</v>
      </c>
      <c r="B1579" s="20" t="s">
        <v>42</v>
      </c>
      <c r="C1579" s="11" t="s">
        <v>14</v>
      </c>
      <c r="D1579" s="11" t="s">
        <v>9</v>
      </c>
      <c r="E1579" s="43">
        <f t="shared" ca="1" si="249"/>
        <v>431</v>
      </c>
      <c r="F1579" s="43">
        <f t="shared" ca="1" si="250"/>
        <v>426</v>
      </c>
      <c r="G1579" s="20">
        <f t="shared" ca="1" si="251"/>
        <v>214</v>
      </c>
      <c r="H1579" s="20">
        <f t="shared" ca="1" si="248"/>
        <v>495</v>
      </c>
      <c r="I1579" s="26">
        <v>8</v>
      </c>
    </row>
    <row r="1580" spans="1:9">
      <c r="A1580" s="43">
        <v>2020</v>
      </c>
      <c r="B1580" s="20" t="s">
        <v>42</v>
      </c>
      <c r="C1580" s="11" t="s">
        <v>14</v>
      </c>
      <c r="D1580" s="11" t="s">
        <v>10</v>
      </c>
      <c r="E1580" s="43">
        <f t="shared" ca="1" si="249"/>
        <v>490</v>
      </c>
      <c r="F1580" s="43">
        <f t="shared" ca="1" si="250"/>
        <v>426</v>
      </c>
      <c r="G1580" s="20">
        <f t="shared" ca="1" si="251"/>
        <v>214</v>
      </c>
      <c r="H1580" s="20">
        <f t="shared" ca="1" si="248"/>
        <v>495</v>
      </c>
      <c r="I1580" s="26">
        <v>8</v>
      </c>
    </row>
    <row r="1581" spans="1:9">
      <c r="A1581" s="43">
        <v>2020</v>
      </c>
      <c r="B1581" s="20" t="s">
        <v>42</v>
      </c>
      <c r="C1581" s="11" t="s">
        <v>14</v>
      </c>
      <c r="D1581" s="11" t="s">
        <v>11</v>
      </c>
      <c r="E1581" s="43">
        <f t="shared" ca="1" si="249"/>
        <v>431</v>
      </c>
      <c r="F1581" s="43">
        <f t="shared" ca="1" si="250"/>
        <v>426</v>
      </c>
      <c r="G1581" s="20">
        <f t="shared" ca="1" si="251"/>
        <v>214</v>
      </c>
      <c r="H1581" s="20">
        <f t="shared" ca="1" si="248"/>
        <v>495</v>
      </c>
      <c r="I1581" s="26">
        <v>8</v>
      </c>
    </row>
    <row r="1582" spans="1:9">
      <c r="A1582" s="43">
        <v>2020</v>
      </c>
      <c r="B1582" s="20" t="s">
        <v>42</v>
      </c>
      <c r="C1582" s="11" t="s">
        <v>14</v>
      </c>
      <c r="D1582" s="11" t="s">
        <v>25</v>
      </c>
      <c r="E1582" s="43">
        <f t="shared" ca="1" si="249"/>
        <v>232</v>
      </c>
      <c r="F1582" s="43">
        <f t="shared" ca="1" si="250"/>
        <v>426</v>
      </c>
      <c r="G1582" s="20">
        <f t="shared" ca="1" si="251"/>
        <v>214</v>
      </c>
      <c r="H1582" s="20">
        <f ca="1">MAX(E$1570:E$1585)</f>
        <v>495</v>
      </c>
      <c r="I1582" s="26">
        <v>8</v>
      </c>
    </row>
    <row r="1583" spans="1:9">
      <c r="A1583" s="43">
        <v>2020</v>
      </c>
      <c r="B1583" s="20" t="s">
        <v>42</v>
      </c>
      <c r="C1583" s="11" t="s">
        <v>14</v>
      </c>
      <c r="D1583" s="11" t="s">
        <v>12</v>
      </c>
      <c r="E1583" s="43">
        <f t="shared" ca="1" si="249"/>
        <v>214</v>
      </c>
      <c r="F1583" s="43">
        <f ca="1">VLOOKUP($C1583,INDIRECT(A1583&amp;"!B11:K27"),$I1583,FALSE)</f>
        <v>426</v>
      </c>
      <c r="G1583" s="20">
        <f t="shared" ca="1" si="251"/>
        <v>214</v>
      </c>
      <c r="H1583" s="20">
        <f t="shared" ca="1" si="248"/>
        <v>495</v>
      </c>
      <c r="I1583" s="26">
        <v>8</v>
      </c>
    </row>
    <row r="1584" spans="1:9">
      <c r="A1584" s="43">
        <v>2020</v>
      </c>
      <c r="B1584" s="20" t="s">
        <v>42</v>
      </c>
      <c r="C1584" s="11" t="s">
        <v>14</v>
      </c>
      <c r="D1584" s="11" t="s">
        <v>13</v>
      </c>
      <c r="E1584" s="43">
        <f t="shared" ca="1" si="249"/>
        <v>495</v>
      </c>
      <c r="F1584" s="43">
        <f t="shared" ca="1" si="250"/>
        <v>426</v>
      </c>
      <c r="G1584" s="20">
        <f t="shared" ca="1" si="251"/>
        <v>214</v>
      </c>
      <c r="H1584" s="20">
        <f t="shared" ca="1" si="248"/>
        <v>495</v>
      </c>
      <c r="I1584" s="26">
        <v>8</v>
      </c>
    </row>
    <row r="1585" spans="1:9">
      <c r="A1585" s="43">
        <v>2020</v>
      </c>
      <c r="B1585" s="3" t="s">
        <v>42</v>
      </c>
      <c r="C1585" s="11" t="s">
        <v>14</v>
      </c>
      <c r="D1585" s="11" t="s">
        <v>26</v>
      </c>
      <c r="E1585" s="43">
        <f t="shared" ca="1" si="249"/>
        <v>254</v>
      </c>
      <c r="F1585" s="43">
        <f t="shared" ca="1" si="250"/>
        <v>426</v>
      </c>
      <c r="G1585" s="20">
        <f t="shared" ca="1" si="251"/>
        <v>214</v>
      </c>
      <c r="H1585" s="20">
        <f t="shared" ca="1" si="248"/>
        <v>495</v>
      </c>
      <c r="I1585" s="26">
        <v>8</v>
      </c>
    </row>
    <row r="1586" spans="1:9">
      <c r="A1586" s="43">
        <v>2020</v>
      </c>
      <c r="B1586" s="21" t="s">
        <v>32</v>
      </c>
      <c r="C1586" s="11" t="s">
        <v>14</v>
      </c>
      <c r="D1586" s="11" t="s">
        <v>1</v>
      </c>
      <c r="E1586" s="43">
        <f ca="1">VLOOKUP($D1586,INDIRECT(A1586&amp;"!B11:K27"),$I1586,FALSE)</f>
        <v>75</v>
      </c>
      <c r="F1586" s="43">
        <f ca="1">VLOOKUP($C1586,INDIRECT(A1586&amp;"!B11:K27"),$I1586,FALSE)</f>
        <v>75</v>
      </c>
      <c r="G1586" s="20">
        <f ca="1">MIN(E$1586:E$1601)</f>
        <v>75</v>
      </c>
      <c r="H1586" s="20">
        <f ca="1">MAX(E$1586:E$1601)</f>
        <v>75</v>
      </c>
      <c r="I1586" s="26">
        <v>7</v>
      </c>
    </row>
    <row r="1587" spans="1:9">
      <c r="A1587" s="43">
        <v>2020</v>
      </c>
      <c r="B1587" s="20" t="s">
        <v>32</v>
      </c>
      <c r="C1587" s="11" t="s">
        <v>14</v>
      </c>
      <c r="D1587" s="11" t="s">
        <v>2</v>
      </c>
      <c r="E1587" s="43">
        <f t="shared" ref="E1587:E1601" ca="1" si="252">VLOOKUP($D1587,INDIRECT(A1587&amp;"!B11:K27"),$I1587,FALSE)</f>
        <v>75</v>
      </c>
      <c r="F1587" s="43">
        <f t="shared" ref="F1587:F1601" ca="1" si="253">VLOOKUP($C1587,INDIRECT(A1587&amp;"!B11:K27"),$I1587,FALSE)</f>
        <v>75</v>
      </c>
      <c r="G1587" s="20">
        <f t="shared" ref="G1587:G1601" ca="1" si="254">MIN(E$1586:E$1601)</f>
        <v>75</v>
      </c>
      <c r="H1587" s="20">
        <f t="shared" ref="H1587:H1601" ca="1" si="255">MAX(E$1586:E$1601)</f>
        <v>75</v>
      </c>
      <c r="I1587" s="26">
        <v>7</v>
      </c>
    </row>
    <row r="1588" spans="1:9">
      <c r="A1588" s="43">
        <v>2020</v>
      </c>
      <c r="B1588" s="20" t="s">
        <v>32</v>
      </c>
      <c r="C1588" s="11" t="s">
        <v>14</v>
      </c>
      <c r="D1588" s="12" t="s">
        <v>3</v>
      </c>
      <c r="E1588" s="43">
        <f t="shared" ca="1" si="252"/>
        <v>75</v>
      </c>
      <c r="F1588" s="43">
        <f t="shared" ca="1" si="253"/>
        <v>75</v>
      </c>
      <c r="G1588" s="20">
        <f t="shared" ca="1" si="254"/>
        <v>75</v>
      </c>
      <c r="H1588" s="20">
        <f t="shared" ca="1" si="255"/>
        <v>75</v>
      </c>
      <c r="I1588" s="26">
        <v>7</v>
      </c>
    </row>
    <row r="1589" spans="1:9">
      <c r="A1589" s="43">
        <v>2020</v>
      </c>
      <c r="B1589" s="20" t="s">
        <v>32</v>
      </c>
      <c r="C1589" s="11" t="s">
        <v>14</v>
      </c>
      <c r="D1589" s="11" t="s">
        <v>4</v>
      </c>
      <c r="E1589" s="43">
        <f t="shared" ca="1" si="252"/>
        <v>75</v>
      </c>
      <c r="F1589" s="43">
        <f t="shared" ca="1" si="253"/>
        <v>75</v>
      </c>
      <c r="G1589" s="20">
        <f t="shared" ca="1" si="254"/>
        <v>75</v>
      </c>
      <c r="H1589" s="20">
        <f t="shared" ca="1" si="255"/>
        <v>75</v>
      </c>
      <c r="I1589" s="26">
        <v>7</v>
      </c>
    </row>
    <row r="1590" spans="1:9">
      <c r="A1590" s="43">
        <v>2020</v>
      </c>
      <c r="B1590" s="20" t="s">
        <v>32</v>
      </c>
      <c r="C1590" s="11" t="s">
        <v>14</v>
      </c>
      <c r="D1590" s="12" t="s">
        <v>5</v>
      </c>
      <c r="E1590" s="43">
        <f t="shared" ca="1" si="252"/>
        <v>75</v>
      </c>
      <c r="F1590" s="43">
        <f t="shared" ca="1" si="253"/>
        <v>75</v>
      </c>
      <c r="G1590" s="20">
        <f t="shared" ca="1" si="254"/>
        <v>75</v>
      </c>
      <c r="H1590" s="20">
        <f t="shared" ca="1" si="255"/>
        <v>75</v>
      </c>
      <c r="I1590" s="26">
        <v>7</v>
      </c>
    </row>
    <row r="1591" spans="1:9">
      <c r="A1591" s="43">
        <v>2020</v>
      </c>
      <c r="B1591" s="20" t="s">
        <v>32</v>
      </c>
      <c r="C1591" s="11" t="s">
        <v>14</v>
      </c>
      <c r="D1591" s="12" t="s">
        <v>6</v>
      </c>
      <c r="E1591" s="43">
        <f t="shared" ca="1" si="252"/>
        <v>75</v>
      </c>
      <c r="F1591" s="43">
        <f t="shared" ca="1" si="253"/>
        <v>75</v>
      </c>
      <c r="G1591" s="20">
        <f t="shared" ca="1" si="254"/>
        <v>75</v>
      </c>
      <c r="H1591" s="20">
        <f t="shared" ca="1" si="255"/>
        <v>75</v>
      </c>
      <c r="I1591" s="26">
        <v>7</v>
      </c>
    </row>
    <row r="1592" spans="1:9">
      <c r="A1592" s="43">
        <v>2020</v>
      </c>
      <c r="B1592" s="20" t="s">
        <v>32</v>
      </c>
      <c r="C1592" s="11" t="s">
        <v>14</v>
      </c>
      <c r="D1592" s="11" t="s">
        <v>24</v>
      </c>
      <c r="E1592" s="43">
        <f t="shared" ca="1" si="252"/>
        <v>75</v>
      </c>
      <c r="F1592" s="43">
        <f t="shared" ca="1" si="253"/>
        <v>75</v>
      </c>
      <c r="G1592" s="20">
        <f t="shared" ca="1" si="254"/>
        <v>75</v>
      </c>
      <c r="H1592" s="20">
        <f t="shared" ca="1" si="255"/>
        <v>75</v>
      </c>
      <c r="I1592" s="26">
        <v>7</v>
      </c>
    </row>
    <row r="1593" spans="1:9">
      <c r="A1593" s="43">
        <v>2020</v>
      </c>
      <c r="B1593" s="20" t="s">
        <v>32</v>
      </c>
      <c r="C1593" s="11" t="s">
        <v>14</v>
      </c>
      <c r="D1593" s="11" t="s">
        <v>7</v>
      </c>
      <c r="E1593" s="43">
        <f t="shared" ca="1" si="252"/>
        <v>75</v>
      </c>
      <c r="F1593" s="43">
        <f t="shared" ca="1" si="253"/>
        <v>75</v>
      </c>
      <c r="G1593" s="20">
        <f t="shared" ca="1" si="254"/>
        <v>75</v>
      </c>
      <c r="H1593" s="20">
        <f t="shared" ca="1" si="255"/>
        <v>75</v>
      </c>
      <c r="I1593" s="26">
        <v>7</v>
      </c>
    </row>
    <row r="1594" spans="1:9">
      <c r="A1594" s="43">
        <v>2020</v>
      </c>
      <c r="B1594" s="20" t="s">
        <v>32</v>
      </c>
      <c r="C1594" s="11" t="s">
        <v>14</v>
      </c>
      <c r="D1594" s="11" t="s">
        <v>8</v>
      </c>
      <c r="E1594" s="43">
        <f t="shared" ca="1" si="252"/>
        <v>75</v>
      </c>
      <c r="F1594" s="43">
        <f t="shared" ca="1" si="253"/>
        <v>75</v>
      </c>
      <c r="G1594" s="20">
        <f t="shared" ca="1" si="254"/>
        <v>75</v>
      </c>
      <c r="H1594" s="20">
        <f t="shared" ca="1" si="255"/>
        <v>75</v>
      </c>
      <c r="I1594" s="26">
        <v>7</v>
      </c>
    </row>
    <row r="1595" spans="1:9">
      <c r="A1595" s="43">
        <v>2020</v>
      </c>
      <c r="B1595" s="20" t="s">
        <v>32</v>
      </c>
      <c r="C1595" s="11" t="s">
        <v>14</v>
      </c>
      <c r="D1595" s="11" t="s">
        <v>9</v>
      </c>
      <c r="E1595" s="43">
        <f ca="1">VLOOKUP($D1595,INDIRECT(A1595&amp;"!B11:K27"),$I1595,FALSE)</f>
        <v>75</v>
      </c>
      <c r="F1595" s="43">
        <f ca="1">VLOOKUP($C1595,INDIRECT(A1595&amp;"!B11:K27"),$I1595,FALSE)</f>
        <v>75</v>
      </c>
      <c r="G1595" s="20">
        <f ca="1">MIN(E$1586:E$1601)</f>
        <v>75</v>
      </c>
      <c r="H1595" s="20">
        <f ca="1">MAX(E$1586:E$1601)</f>
        <v>75</v>
      </c>
      <c r="I1595" s="26">
        <v>7</v>
      </c>
    </row>
    <row r="1596" spans="1:9">
      <c r="A1596" s="43">
        <v>2020</v>
      </c>
      <c r="B1596" s="20" t="s">
        <v>32</v>
      </c>
      <c r="C1596" s="11" t="s">
        <v>14</v>
      </c>
      <c r="D1596" s="11" t="s">
        <v>10</v>
      </c>
      <c r="E1596" s="43">
        <f t="shared" ca="1" si="252"/>
        <v>75</v>
      </c>
      <c r="F1596" s="43">
        <f t="shared" ca="1" si="253"/>
        <v>75</v>
      </c>
      <c r="G1596" s="20">
        <f t="shared" ca="1" si="254"/>
        <v>75</v>
      </c>
      <c r="H1596" s="20">
        <f t="shared" ca="1" si="255"/>
        <v>75</v>
      </c>
      <c r="I1596" s="26">
        <v>7</v>
      </c>
    </row>
    <row r="1597" spans="1:9">
      <c r="A1597" s="43">
        <v>2020</v>
      </c>
      <c r="B1597" s="20" t="s">
        <v>32</v>
      </c>
      <c r="C1597" s="11" t="s">
        <v>14</v>
      </c>
      <c r="D1597" s="11" t="s">
        <v>11</v>
      </c>
      <c r="E1597" s="43">
        <f t="shared" ca="1" si="252"/>
        <v>75</v>
      </c>
      <c r="F1597" s="43">
        <f t="shared" ca="1" si="253"/>
        <v>75</v>
      </c>
      <c r="G1597" s="20">
        <f t="shared" ca="1" si="254"/>
        <v>75</v>
      </c>
      <c r="H1597" s="20">
        <f t="shared" ca="1" si="255"/>
        <v>75</v>
      </c>
      <c r="I1597" s="26">
        <v>7</v>
      </c>
    </row>
    <row r="1598" spans="1:9">
      <c r="A1598" s="43">
        <v>2020</v>
      </c>
      <c r="B1598" s="20" t="s">
        <v>32</v>
      </c>
      <c r="C1598" s="11" t="s">
        <v>14</v>
      </c>
      <c r="D1598" s="11" t="s">
        <v>25</v>
      </c>
      <c r="E1598" s="43">
        <f t="shared" ca="1" si="252"/>
        <v>75</v>
      </c>
      <c r="F1598" s="43">
        <f t="shared" ca="1" si="253"/>
        <v>75</v>
      </c>
      <c r="G1598" s="20">
        <f t="shared" ca="1" si="254"/>
        <v>75</v>
      </c>
      <c r="H1598" s="20">
        <f t="shared" ca="1" si="255"/>
        <v>75</v>
      </c>
      <c r="I1598" s="26">
        <v>7</v>
      </c>
    </row>
    <row r="1599" spans="1:9">
      <c r="A1599" s="43">
        <v>2020</v>
      </c>
      <c r="B1599" s="20" t="s">
        <v>32</v>
      </c>
      <c r="C1599" s="11" t="s">
        <v>14</v>
      </c>
      <c r="D1599" s="11" t="s">
        <v>12</v>
      </c>
      <c r="E1599" s="43">
        <f t="shared" ca="1" si="252"/>
        <v>75</v>
      </c>
      <c r="F1599" s="43">
        <f t="shared" ca="1" si="253"/>
        <v>75</v>
      </c>
      <c r="G1599" s="20">
        <f t="shared" ca="1" si="254"/>
        <v>75</v>
      </c>
      <c r="H1599" s="20">
        <f t="shared" ca="1" si="255"/>
        <v>75</v>
      </c>
      <c r="I1599" s="26">
        <v>7</v>
      </c>
    </row>
    <row r="1600" spans="1:9">
      <c r="A1600" s="43">
        <v>2020</v>
      </c>
      <c r="B1600" s="20" t="s">
        <v>32</v>
      </c>
      <c r="C1600" s="11" t="s">
        <v>14</v>
      </c>
      <c r="D1600" s="11" t="s">
        <v>13</v>
      </c>
      <c r="E1600" s="43">
        <f t="shared" ca="1" si="252"/>
        <v>75</v>
      </c>
      <c r="F1600" s="43">
        <f t="shared" ca="1" si="253"/>
        <v>75</v>
      </c>
      <c r="G1600" s="20">
        <f t="shared" ca="1" si="254"/>
        <v>75</v>
      </c>
      <c r="H1600" s="20">
        <f t="shared" ca="1" si="255"/>
        <v>75</v>
      </c>
      <c r="I1600" s="26">
        <v>7</v>
      </c>
    </row>
    <row r="1601" spans="1:9">
      <c r="A1601" s="43">
        <v>2020</v>
      </c>
      <c r="B1601" s="3" t="s">
        <v>32</v>
      </c>
      <c r="C1601" s="11" t="s">
        <v>14</v>
      </c>
      <c r="D1601" s="11" t="s">
        <v>26</v>
      </c>
      <c r="E1601" s="43">
        <f t="shared" ca="1" si="252"/>
        <v>75</v>
      </c>
      <c r="F1601" s="43">
        <f t="shared" ca="1" si="253"/>
        <v>75</v>
      </c>
      <c r="G1601" s="20">
        <f t="shared" ca="1" si="254"/>
        <v>75</v>
      </c>
      <c r="H1601" s="20">
        <f t="shared" ca="1" si="255"/>
        <v>75</v>
      </c>
      <c r="I1601" s="26">
        <v>7</v>
      </c>
    </row>
    <row r="1602" spans="1:9">
      <c r="A1602" s="43">
        <v>2020</v>
      </c>
      <c r="B1602" s="21" t="s">
        <v>31</v>
      </c>
      <c r="C1602" s="11" t="s">
        <v>14</v>
      </c>
      <c r="D1602" s="11" t="s">
        <v>1</v>
      </c>
      <c r="E1602" s="43">
        <f ca="1">VLOOKUP($D1602,INDIRECT(A1602&amp;"!B11:K27"),$I1602,FALSE)</f>
        <v>62</v>
      </c>
      <c r="F1602" s="43">
        <f ca="1">VLOOKUP($C1602,INDIRECT(A1602&amp;"!B11:K27"),$I1602,FALSE)</f>
        <v>57</v>
      </c>
      <c r="G1602" s="20">
        <f ca="1">MIN(E$1602:E$1617)</f>
        <v>36</v>
      </c>
      <c r="H1602" s="20">
        <f ca="1">MAX(E$1602:E$1617)</f>
        <v>73</v>
      </c>
      <c r="I1602" s="26">
        <v>6</v>
      </c>
    </row>
    <row r="1603" spans="1:9">
      <c r="A1603" s="43">
        <v>2020</v>
      </c>
      <c r="B1603" s="20" t="s">
        <v>31</v>
      </c>
      <c r="C1603" s="11" t="s">
        <v>14</v>
      </c>
      <c r="D1603" s="11" t="s">
        <v>2</v>
      </c>
      <c r="E1603" s="43">
        <f t="shared" ref="E1603:E1617" ca="1" si="256">VLOOKUP($D1603,INDIRECT(A1603&amp;"!B11:K27"),$I1603,FALSE)</f>
        <v>55</v>
      </c>
      <c r="F1603" s="43">
        <f t="shared" ref="F1603:F1617" ca="1" si="257">VLOOKUP($C1603,INDIRECT(A1603&amp;"!B11:K27"),$I1603,FALSE)</f>
        <v>57</v>
      </c>
      <c r="G1603" s="20">
        <f t="shared" ref="G1603:G1617" ca="1" si="258">MIN(E$1602:E$1617)</f>
        <v>36</v>
      </c>
      <c r="H1603" s="20">
        <f ca="1">MAX(E$1602:E$1617)</f>
        <v>73</v>
      </c>
      <c r="I1603" s="26">
        <v>6</v>
      </c>
    </row>
    <row r="1604" spans="1:9">
      <c r="A1604" s="43">
        <v>2020</v>
      </c>
      <c r="B1604" s="20" t="s">
        <v>31</v>
      </c>
      <c r="C1604" s="11" t="s">
        <v>14</v>
      </c>
      <c r="D1604" s="12" t="s">
        <v>3</v>
      </c>
      <c r="E1604" s="43">
        <f t="shared" ca="1" si="256"/>
        <v>45</v>
      </c>
      <c r="F1604" s="43">
        <f t="shared" ca="1" si="257"/>
        <v>57</v>
      </c>
      <c r="G1604" s="20">
        <f t="shared" ca="1" si="258"/>
        <v>36</v>
      </c>
      <c r="H1604" s="20">
        <f t="shared" ref="H1604:H1617" ca="1" si="259">MAX(E$1602:E$1617)</f>
        <v>73</v>
      </c>
      <c r="I1604" s="26">
        <v>6</v>
      </c>
    </row>
    <row r="1605" spans="1:9">
      <c r="A1605" s="43">
        <v>2020</v>
      </c>
      <c r="B1605" s="20" t="s">
        <v>31</v>
      </c>
      <c r="C1605" s="11" t="s">
        <v>14</v>
      </c>
      <c r="D1605" s="11" t="s">
        <v>4</v>
      </c>
      <c r="E1605" s="43">
        <f t="shared" ca="1" si="256"/>
        <v>72</v>
      </c>
      <c r="F1605" s="43">
        <f t="shared" ca="1" si="257"/>
        <v>57</v>
      </c>
      <c r="G1605" s="20">
        <f t="shared" ca="1" si="258"/>
        <v>36</v>
      </c>
      <c r="H1605" s="20">
        <f t="shared" ca="1" si="259"/>
        <v>73</v>
      </c>
      <c r="I1605" s="26">
        <v>6</v>
      </c>
    </row>
    <row r="1606" spans="1:9">
      <c r="A1606" s="43">
        <v>2020</v>
      </c>
      <c r="B1606" s="20" t="s">
        <v>31</v>
      </c>
      <c r="C1606" s="11" t="s">
        <v>14</v>
      </c>
      <c r="D1606" s="12" t="s">
        <v>5</v>
      </c>
      <c r="E1606" s="43">
        <f t="shared" ca="1" si="256"/>
        <v>44</v>
      </c>
      <c r="F1606" s="43">
        <f t="shared" ca="1" si="257"/>
        <v>57</v>
      </c>
      <c r="G1606" s="20">
        <f t="shared" ca="1" si="258"/>
        <v>36</v>
      </c>
      <c r="H1606" s="20">
        <f t="shared" ca="1" si="259"/>
        <v>73</v>
      </c>
      <c r="I1606" s="26">
        <v>6</v>
      </c>
    </row>
    <row r="1607" spans="1:9">
      <c r="A1607" s="43">
        <v>2020</v>
      </c>
      <c r="B1607" s="20" t="s">
        <v>31</v>
      </c>
      <c r="C1607" s="11" t="s">
        <v>14</v>
      </c>
      <c r="D1607" s="12" t="s">
        <v>6</v>
      </c>
      <c r="E1607" s="43">
        <f t="shared" ca="1" si="256"/>
        <v>36</v>
      </c>
      <c r="F1607" s="43">
        <f t="shared" ca="1" si="257"/>
        <v>57</v>
      </c>
      <c r="G1607" s="20">
        <f t="shared" ca="1" si="258"/>
        <v>36</v>
      </c>
      <c r="H1607" s="20">
        <f t="shared" ca="1" si="259"/>
        <v>73</v>
      </c>
      <c r="I1607" s="26">
        <v>6</v>
      </c>
    </row>
    <row r="1608" spans="1:9">
      <c r="A1608" s="43">
        <v>2020</v>
      </c>
      <c r="B1608" s="20" t="s">
        <v>31</v>
      </c>
      <c r="C1608" s="11" t="s">
        <v>14</v>
      </c>
      <c r="D1608" s="11" t="s">
        <v>24</v>
      </c>
      <c r="E1608" s="43">
        <f t="shared" ca="1" si="256"/>
        <v>55</v>
      </c>
      <c r="F1608" s="43">
        <f t="shared" ca="1" si="257"/>
        <v>57</v>
      </c>
      <c r="G1608" s="20">
        <f t="shared" ca="1" si="258"/>
        <v>36</v>
      </c>
      <c r="H1608" s="20">
        <f t="shared" ca="1" si="259"/>
        <v>73</v>
      </c>
      <c r="I1608" s="26">
        <v>6</v>
      </c>
    </row>
    <row r="1609" spans="1:9">
      <c r="A1609" s="43">
        <v>2020</v>
      </c>
      <c r="B1609" s="20" t="s">
        <v>31</v>
      </c>
      <c r="C1609" s="11" t="s">
        <v>14</v>
      </c>
      <c r="D1609" s="11" t="s">
        <v>7</v>
      </c>
      <c r="E1609" s="43">
        <f t="shared" ca="1" si="256"/>
        <v>63</v>
      </c>
      <c r="F1609" s="43">
        <f t="shared" ca="1" si="257"/>
        <v>57</v>
      </c>
      <c r="G1609" s="20">
        <f t="shared" ca="1" si="258"/>
        <v>36</v>
      </c>
      <c r="H1609" s="20">
        <f t="shared" ca="1" si="259"/>
        <v>73</v>
      </c>
      <c r="I1609" s="26">
        <v>6</v>
      </c>
    </row>
    <row r="1610" spans="1:9">
      <c r="A1610" s="43">
        <v>2020</v>
      </c>
      <c r="B1610" s="20" t="s">
        <v>31</v>
      </c>
      <c r="C1610" s="11" t="s">
        <v>14</v>
      </c>
      <c r="D1610" s="11" t="s">
        <v>8</v>
      </c>
      <c r="E1610" s="43">
        <f t="shared" ca="1" si="256"/>
        <v>57</v>
      </c>
      <c r="F1610" s="43">
        <f t="shared" ca="1" si="257"/>
        <v>57</v>
      </c>
      <c r="G1610" s="20">
        <f t="shared" ca="1" si="258"/>
        <v>36</v>
      </c>
      <c r="H1610" s="20">
        <f t="shared" ca="1" si="259"/>
        <v>73</v>
      </c>
      <c r="I1610" s="26">
        <v>6</v>
      </c>
    </row>
    <row r="1611" spans="1:9">
      <c r="A1611" s="43">
        <v>2020</v>
      </c>
      <c r="B1611" s="20" t="s">
        <v>31</v>
      </c>
      <c r="C1611" s="11" t="s">
        <v>14</v>
      </c>
      <c r="D1611" s="11" t="s">
        <v>9</v>
      </c>
      <c r="E1611" s="43">
        <f t="shared" ca="1" si="256"/>
        <v>56</v>
      </c>
      <c r="F1611" s="43">
        <f ca="1">VLOOKUP($C1611,INDIRECT(A1611&amp;"!B11:K27"),$I1611,FALSE)</f>
        <v>57</v>
      </c>
      <c r="G1611" s="20">
        <f t="shared" ca="1" si="258"/>
        <v>36</v>
      </c>
      <c r="H1611" s="20">
        <f t="shared" ca="1" si="259"/>
        <v>73</v>
      </c>
      <c r="I1611" s="26">
        <v>6</v>
      </c>
    </row>
    <row r="1612" spans="1:9">
      <c r="A1612" s="43">
        <v>2020</v>
      </c>
      <c r="B1612" s="20" t="s">
        <v>31</v>
      </c>
      <c r="C1612" s="11" t="s">
        <v>14</v>
      </c>
      <c r="D1612" s="11" t="s">
        <v>10</v>
      </c>
      <c r="E1612" s="43">
        <f t="shared" ca="1" si="256"/>
        <v>60</v>
      </c>
      <c r="F1612" s="43">
        <f t="shared" ca="1" si="257"/>
        <v>57</v>
      </c>
      <c r="G1612" s="20">
        <f t="shared" ca="1" si="258"/>
        <v>36</v>
      </c>
      <c r="H1612" s="20">
        <f t="shared" ca="1" si="259"/>
        <v>73</v>
      </c>
      <c r="I1612" s="26">
        <v>6</v>
      </c>
    </row>
    <row r="1613" spans="1:9">
      <c r="A1613" s="43">
        <v>2020</v>
      </c>
      <c r="B1613" s="20" t="s">
        <v>31</v>
      </c>
      <c r="C1613" s="11" t="s">
        <v>14</v>
      </c>
      <c r="D1613" s="11" t="s">
        <v>11</v>
      </c>
      <c r="E1613" s="43">
        <f t="shared" ca="1" si="256"/>
        <v>57</v>
      </c>
      <c r="F1613" s="43">
        <f t="shared" ca="1" si="257"/>
        <v>57</v>
      </c>
      <c r="G1613" s="20">
        <f t="shared" ca="1" si="258"/>
        <v>36</v>
      </c>
      <c r="H1613" s="20">
        <f t="shared" ca="1" si="259"/>
        <v>73</v>
      </c>
      <c r="I1613" s="26">
        <v>6</v>
      </c>
    </row>
    <row r="1614" spans="1:9">
      <c r="A1614" s="43">
        <v>2020</v>
      </c>
      <c r="B1614" s="20" t="s">
        <v>31</v>
      </c>
      <c r="C1614" s="11" t="s">
        <v>14</v>
      </c>
      <c r="D1614" s="11" t="s">
        <v>25</v>
      </c>
      <c r="E1614" s="43">
        <f t="shared" ca="1" si="256"/>
        <v>63</v>
      </c>
      <c r="F1614" s="43">
        <f t="shared" ca="1" si="257"/>
        <v>57</v>
      </c>
      <c r="G1614" s="20">
        <f t="shared" ca="1" si="258"/>
        <v>36</v>
      </c>
      <c r="H1614" s="20">
        <f t="shared" ca="1" si="259"/>
        <v>73</v>
      </c>
      <c r="I1614" s="26">
        <v>6</v>
      </c>
    </row>
    <row r="1615" spans="1:9">
      <c r="A1615" s="43">
        <v>2020</v>
      </c>
      <c r="B1615" s="20" t="s">
        <v>31</v>
      </c>
      <c r="C1615" s="11" t="s">
        <v>14</v>
      </c>
      <c r="D1615" s="11" t="s">
        <v>12</v>
      </c>
      <c r="E1615" s="43">
        <f t="shared" ca="1" si="256"/>
        <v>70</v>
      </c>
      <c r="F1615" s="43">
        <f t="shared" ca="1" si="257"/>
        <v>57</v>
      </c>
      <c r="G1615" s="20">
        <f t="shared" ca="1" si="258"/>
        <v>36</v>
      </c>
      <c r="H1615" s="20">
        <f t="shared" ca="1" si="259"/>
        <v>73</v>
      </c>
      <c r="I1615" s="26">
        <v>6</v>
      </c>
    </row>
    <row r="1616" spans="1:9">
      <c r="A1616" s="43">
        <v>2020</v>
      </c>
      <c r="B1616" s="20" t="s">
        <v>31</v>
      </c>
      <c r="C1616" s="11" t="s">
        <v>14</v>
      </c>
      <c r="D1616" s="11" t="s">
        <v>13</v>
      </c>
      <c r="E1616" s="43">
        <f t="shared" ca="1" si="256"/>
        <v>50</v>
      </c>
      <c r="F1616" s="43">
        <f t="shared" ca="1" si="257"/>
        <v>57</v>
      </c>
      <c r="G1616" s="20">
        <f t="shared" ca="1" si="258"/>
        <v>36</v>
      </c>
      <c r="H1616" s="20">
        <f t="shared" ca="1" si="259"/>
        <v>73</v>
      </c>
      <c r="I1616" s="26">
        <v>6</v>
      </c>
    </row>
    <row r="1617" spans="1:9">
      <c r="A1617" s="43">
        <v>2020</v>
      </c>
      <c r="B1617" s="3" t="s">
        <v>31</v>
      </c>
      <c r="C1617" s="11" t="s">
        <v>14</v>
      </c>
      <c r="D1617" s="11" t="s">
        <v>26</v>
      </c>
      <c r="E1617" s="43">
        <f t="shared" ca="1" si="256"/>
        <v>73</v>
      </c>
      <c r="F1617" s="43">
        <f t="shared" ca="1" si="257"/>
        <v>57</v>
      </c>
      <c r="G1617" s="20">
        <f t="shared" ca="1" si="258"/>
        <v>36</v>
      </c>
      <c r="H1617" s="20">
        <f t="shared" ca="1" si="259"/>
        <v>73</v>
      </c>
      <c r="I1617" s="26">
        <v>6</v>
      </c>
    </row>
    <row r="1618" spans="1:9">
      <c r="A1618" s="43">
        <v>2020</v>
      </c>
      <c r="B1618" s="21" t="s">
        <v>30</v>
      </c>
      <c r="C1618" s="11" t="s">
        <v>14</v>
      </c>
      <c r="D1618" s="11" t="s">
        <v>1</v>
      </c>
      <c r="E1618" s="43">
        <f ca="1">VLOOKUP($D1618,INDIRECT(A1618&amp;"!B11:K27"),$I1618,FALSE)</f>
        <v>499</v>
      </c>
      <c r="F1618" s="43">
        <f ca="1">VLOOKUP($C1618,INDIRECT(A1618&amp;"!B11:K27"),$I1618,FALSE)</f>
        <v>567</v>
      </c>
      <c r="G1618" s="20">
        <f ca="1">MIN(E$1618:E$1633)</f>
        <v>467</v>
      </c>
      <c r="H1618" s="20">
        <f ca="1">MAX(E$1618:E$1633)</f>
        <v>758</v>
      </c>
      <c r="I1618" s="26">
        <v>5</v>
      </c>
    </row>
    <row r="1619" spans="1:9">
      <c r="A1619" s="43">
        <v>2020</v>
      </c>
      <c r="B1619" s="20" t="s">
        <v>30</v>
      </c>
      <c r="C1619" s="11" t="s">
        <v>14</v>
      </c>
      <c r="D1619" s="11" t="s">
        <v>2</v>
      </c>
      <c r="E1619" s="43">
        <f t="shared" ref="E1619:E1633" ca="1" si="260">VLOOKUP($D1619,INDIRECT(A1619&amp;"!B11:K27"),$I1619,FALSE)</f>
        <v>467</v>
      </c>
      <c r="F1619" s="43">
        <f t="shared" ref="F1619:F1633" ca="1" si="261">VLOOKUP($C1619,INDIRECT(A1619&amp;"!B11:K27"),$I1619,FALSE)</f>
        <v>567</v>
      </c>
      <c r="G1619" s="20">
        <f ca="1">MIN(E$1618:E$1633)</f>
        <v>467</v>
      </c>
      <c r="H1619" s="20">
        <f ca="1">MAX(E$1618:E$1633)</f>
        <v>758</v>
      </c>
      <c r="I1619" s="26">
        <v>5</v>
      </c>
    </row>
    <row r="1620" spans="1:9">
      <c r="A1620" s="43">
        <v>2020</v>
      </c>
      <c r="B1620" s="20" t="s">
        <v>30</v>
      </c>
      <c r="C1620" s="11" t="s">
        <v>14</v>
      </c>
      <c r="D1620" s="12" t="s">
        <v>3</v>
      </c>
      <c r="E1620" s="43">
        <f t="shared" ca="1" si="260"/>
        <v>611</v>
      </c>
      <c r="F1620" s="43">
        <f t="shared" ca="1" si="261"/>
        <v>567</v>
      </c>
      <c r="G1620" s="20">
        <f t="shared" ref="G1620:G1633" ca="1" si="262">MIN(E$1618:E$1633)</f>
        <v>467</v>
      </c>
      <c r="H1620" s="20">
        <f t="shared" ref="H1620:H1633" ca="1" si="263">MAX(E$1618:E$1633)</f>
        <v>758</v>
      </c>
      <c r="I1620" s="26">
        <v>5</v>
      </c>
    </row>
    <row r="1621" spans="1:9">
      <c r="A1621" s="43">
        <v>2020</v>
      </c>
      <c r="B1621" s="20" t="s">
        <v>30</v>
      </c>
      <c r="C1621" s="11" t="s">
        <v>14</v>
      </c>
      <c r="D1621" s="11" t="s">
        <v>4</v>
      </c>
      <c r="E1621" s="43">
        <f t="shared" ca="1" si="260"/>
        <v>715</v>
      </c>
      <c r="F1621" s="43">
        <f t="shared" ca="1" si="261"/>
        <v>567</v>
      </c>
      <c r="G1621" s="20">
        <f t="shared" ca="1" si="262"/>
        <v>467</v>
      </c>
      <c r="H1621" s="20">
        <f t="shared" ca="1" si="263"/>
        <v>758</v>
      </c>
      <c r="I1621" s="26">
        <v>5</v>
      </c>
    </row>
    <row r="1622" spans="1:9">
      <c r="A1622" s="43">
        <v>2020</v>
      </c>
      <c r="B1622" s="20" t="s">
        <v>30</v>
      </c>
      <c r="C1622" s="11" t="s">
        <v>14</v>
      </c>
      <c r="D1622" s="12" t="s">
        <v>5</v>
      </c>
      <c r="E1622" s="43">
        <f t="shared" ca="1" si="260"/>
        <v>492</v>
      </c>
      <c r="F1622" s="43">
        <f t="shared" ca="1" si="261"/>
        <v>567</v>
      </c>
      <c r="G1622" s="20">
        <f t="shared" ca="1" si="262"/>
        <v>467</v>
      </c>
      <c r="H1622" s="20">
        <f t="shared" ca="1" si="263"/>
        <v>758</v>
      </c>
      <c r="I1622" s="26">
        <v>5</v>
      </c>
    </row>
    <row r="1623" spans="1:9">
      <c r="A1623" s="43">
        <v>2020</v>
      </c>
      <c r="B1623" s="20" t="s">
        <v>30</v>
      </c>
      <c r="C1623" s="11" t="s">
        <v>14</v>
      </c>
      <c r="D1623" s="12" t="s">
        <v>6</v>
      </c>
      <c r="E1623" s="43">
        <f t="shared" ca="1" si="260"/>
        <v>484</v>
      </c>
      <c r="F1623" s="43">
        <f t="shared" ca="1" si="261"/>
        <v>567</v>
      </c>
      <c r="G1623" s="20">
        <f t="shared" ca="1" si="262"/>
        <v>467</v>
      </c>
      <c r="H1623" s="20">
        <f t="shared" ca="1" si="263"/>
        <v>758</v>
      </c>
      <c r="I1623" s="26">
        <v>5</v>
      </c>
    </row>
    <row r="1624" spans="1:9">
      <c r="A1624" s="43">
        <v>2020</v>
      </c>
      <c r="B1624" s="20" t="s">
        <v>30</v>
      </c>
      <c r="C1624" s="11" t="s">
        <v>14</v>
      </c>
      <c r="D1624" s="11" t="s">
        <v>24</v>
      </c>
      <c r="E1624" s="43">
        <f t="shared" ca="1" si="260"/>
        <v>550</v>
      </c>
      <c r="F1624" s="43">
        <f t="shared" ca="1" si="261"/>
        <v>567</v>
      </c>
      <c r="G1624" s="20">
        <f t="shared" ca="1" si="262"/>
        <v>467</v>
      </c>
      <c r="H1624" s="20">
        <f t="shared" ca="1" si="263"/>
        <v>758</v>
      </c>
      <c r="I1624" s="26">
        <v>5</v>
      </c>
    </row>
    <row r="1625" spans="1:9">
      <c r="A1625" s="43">
        <v>2020</v>
      </c>
      <c r="B1625" s="20" t="s">
        <v>30</v>
      </c>
      <c r="C1625" s="11" t="s">
        <v>14</v>
      </c>
      <c r="D1625" s="11" t="s">
        <v>7</v>
      </c>
      <c r="E1625" s="43">
        <f t="shared" ca="1" si="260"/>
        <v>731</v>
      </c>
      <c r="F1625" s="43">
        <f t="shared" ca="1" si="261"/>
        <v>567</v>
      </c>
      <c r="G1625" s="20">
        <f t="shared" ca="1" si="262"/>
        <v>467</v>
      </c>
      <c r="H1625" s="20">
        <f t="shared" ca="1" si="263"/>
        <v>758</v>
      </c>
      <c r="I1625" s="26">
        <v>5</v>
      </c>
    </row>
    <row r="1626" spans="1:9">
      <c r="A1626" s="43">
        <v>2020</v>
      </c>
      <c r="B1626" s="20" t="s">
        <v>30</v>
      </c>
      <c r="C1626" s="11" t="s">
        <v>14</v>
      </c>
      <c r="D1626" s="11" t="s">
        <v>8</v>
      </c>
      <c r="E1626" s="43">
        <f t="shared" ca="1" si="260"/>
        <v>574</v>
      </c>
      <c r="F1626" s="43">
        <f t="shared" ca="1" si="261"/>
        <v>567</v>
      </c>
      <c r="G1626" s="20">
        <f t="shared" ca="1" si="262"/>
        <v>467</v>
      </c>
      <c r="H1626" s="20">
        <f t="shared" ca="1" si="263"/>
        <v>758</v>
      </c>
      <c r="I1626" s="26">
        <v>5</v>
      </c>
    </row>
    <row r="1627" spans="1:9">
      <c r="A1627" s="43">
        <v>2020</v>
      </c>
      <c r="B1627" s="20" t="s">
        <v>30</v>
      </c>
      <c r="C1627" s="11" t="s">
        <v>14</v>
      </c>
      <c r="D1627" s="11" t="s">
        <v>9</v>
      </c>
      <c r="E1627" s="43">
        <f t="shared" ca="1" si="260"/>
        <v>590</v>
      </c>
      <c r="F1627" s="43">
        <f t="shared" ca="1" si="261"/>
        <v>567</v>
      </c>
      <c r="G1627" s="20">
        <f t="shared" ca="1" si="262"/>
        <v>467</v>
      </c>
      <c r="H1627" s="20">
        <f t="shared" ca="1" si="263"/>
        <v>758</v>
      </c>
      <c r="I1627" s="26">
        <v>5</v>
      </c>
    </row>
    <row r="1628" spans="1:9">
      <c r="A1628" s="43">
        <v>2020</v>
      </c>
      <c r="B1628" s="20" t="s">
        <v>30</v>
      </c>
      <c r="C1628" s="11" t="s">
        <v>14</v>
      </c>
      <c r="D1628" s="11" t="s">
        <v>10</v>
      </c>
      <c r="E1628" s="43">
        <f t="shared" ca="1" si="260"/>
        <v>543</v>
      </c>
      <c r="F1628" s="43">
        <f t="shared" ca="1" si="261"/>
        <v>567</v>
      </c>
      <c r="G1628" s="20">
        <f t="shared" ca="1" si="262"/>
        <v>467</v>
      </c>
      <c r="H1628" s="20">
        <f t="shared" ca="1" si="263"/>
        <v>758</v>
      </c>
      <c r="I1628" s="26">
        <v>5</v>
      </c>
    </row>
    <row r="1629" spans="1:9">
      <c r="A1629" s="43">
        <v>2020</v>
      </c>
      <c r="B1629" s="20" t="s">
        <v>30</v>
      </c>
      <c r="C1629" s="11" t="s">
        <v>14</v>
      </c>
      <c r="D1629" s="11" t="s">
        <v>11</v>
      </c>
      <c r="E1629" s="43">
        <f t="shared" ca="1" si="260"/>
        <v>621</v>
      </c>
      <c r="F1629" s="43">
        <f t="shared" ca="1" si="261"/>
        <v>567</v>
      </c>
      <c r="G1629" s="20">
        <f t="shared" ca="1" si="262"/>
        <v>467</v>
      </c>
      <c r="H1629" s="20">
        <f t="shared" ca="1" si="263"/>
        <v>758</v>
      </c>
      <c r="I1629" s="26">
        <v>5</v>
      </c>
    </row>
    <row r="1630" spans="1:9">
      <c r="A1630" s="43">
        <v>2020</v>
      </c>
      <c r="B1630" s="20" t="s">
        <v>30</v>
      </c>
      <c r="C1630" s="11" t="s">
        <v>14</v>
      </c>
      <c r="D1630" s="11" t="s">
        <v>25</v>
      </c>
      <c r="E1630" s="43">
        <f t="shared" ca="1" si="260"/>
        <v>713</v>
      </c>
      <c r="F1630" s="43">
        <f t="shared" ca="1" si="261"/>
        <v>567</v>
      </c>
      <c r="G1630" s="20">
        <f t="shared" ca="1" si="262"/>
        <v>467</v>
      </c>
      <c r="H1630" s="20">
        <f t="shared" ca="1" si="263"/>
        <v>758</v>
      </c>
      <c r="I1630" s="26">
        <v>5</v>
      </c>
    </row>
    <row r="1631" spans="1:9">
      <c r="A1631" s="43">
        <v>2020</v>
      </c>
      <c r="B1631" s="20" t="s">
        <v>30</v>
      </c>
      <c r="C1631" s="11" t="s">
        <v>14</v>
      </c>
      <c r="D1631" s="11" t="s">
        <v>12</v>
      </c>
      <c r="E1631" s="43">
        <f t="shared" ca="1" si="260"/>
        <v>758</v>
      </c>
      <c r="F1631" s="43">
        <f t="shared" ca="1" si="261"/>
        <v>567</v>
      </c>
      <c r="G1631" s="20">
        <f t="shared" ca="1" si="262"/>
        <v>467</v>
      </c>
      <c r="H1631" s="20">
        <f t="shared" ca="1" si="263"/>
        <v>758</v>
      </c>
      <c r="I1631" s="26">
        <v>5</v>
      </c>
    </row>
    <row r="1632" spans="1:9">
      <c r="A1632" s="43">
        <v>2020</v>
      </c>
      <c r="B1632" s="20" t="s">
        <v>30</v>
      </c>
      <c r="C1632" s="11" t="s">
        <v>14</v>
      </c>
      <c r="D1632" s="11" t="s">
        <v>13</v>
      </c>
      <c r="E1632" s="43">
        <f t="shared" ca="1" si="260"/>
        <v>532</v>
      </c>
      <c r="F1632" s="43">
        <f t="shared" ca="1" si="261"/>
        <v>567</v>
      </c>
      <c r="G1632" s="20">
        <f t="shared" ca="1" si="262"/>
        <v>467</v>
      </c>
      <c r="H1632" s="20">
        <f t="shared" ca="1" si="263"/>
        <v>758</v>
      </c>
      <c r="I1632" s="26">
        <v>5</v>
      </c>
    </row>
    <row r="1633" spans="1:9">
      <c r="A1633" s="43">
        <v>2020</v>
      </c>
      <c r="B1633" s="3" t="s">
        <v>30</v>
      </c>
      <c r="C1633" s="11" t="s">
        <v>14</v>
      </c>
      <c r="D1633" s="11" t="s">
        <v>26</v>
      </c>
      <c r="E1633" s="43">
        <f t="shared" ca="1" si="260"/>
        <v>693</v>
      </c>
      <c r="F1633" s="43">
        <f t="shared" ca="1" si="261"/>
        <v>567</v>
      </c>
      <c r="G1633" s="20">
        <f t="shared" ca="1" si="262"/>
        <v>467</v>
      </c>
      <c r="H1633" s="20">
        <f t="shared" ca="1" si="263"/>
        <v>758</v>
      </c>
      <c r="I1633" s="26">
        <v>5</v>
      </c>
    </row>
    <row r="1634" spans="1:9">
      <c r="A1634" s="43">
        <v>2020</v>
      </c>
      <c r="B1634" s="20" t="s">
        <v>29</v>
      </c>
      <c r="C1634" s="11" t="s">
        <v>14</v>
      </c>
      <c r="D1634" s="11" t="s">
        <v>1</v>
      </c>
      <c r="E1634" s="43">
        <f ca="1">VLOOKUP($D1634,INDIRECT(A1634&amp;"!B11:K27"),$I1634,FALSE)</f>
        <v>2682</v>
      </c>
      <c r="F1634" s="43">
        <f ca="1">VLOOKUP($C1634,INDIRECT(A1634&amp;"!B11:K27"),$I1634,FALSE)</f>
        <v>2904</v>
      </c>
      <c r="G1634" s="20">
        <f ca="1">MIN(E$1634:E$1649)</f>
        <v>2682</v>
      </c>
      <c r="H1634" s="20">
        <f ca="1">MAX(E$1634:E$1649)</f>
        <v>3443</v>
      </c>
      <c r="I1634" s="26">
        <v>4</v>
      </c>
    </row>
    <row r="1635" spans="1:9">
      <c r="A1635" s="43">
        <v>2020</v>
      </c>
      <c r="B1635" s="20" t="s">
        <v>29</v>
      </c>
      <c r="C1635" s="11" t="s">
        <v>14</v>
      </c>
      <c r="D1635" s="11" t="s">
        <v>2</v>
      </c>
      <c r="E1635" s="43">
        <f t="shared" ref="E1635:E1649" ca="1" si="264">VLOOKUP($D1635,INDIRECT(A1635&amp;"!B11:K27"),$I1635,FALSE)</f>
        <v>2743</v>
      </c>
      <c r="F1635" s="43">
        <f t="shared" ref="F1635:F1649" ca="1" si="265">VLOOKUP($C1635,INDIRECT(A1635&amp;"!B11:K27"),$I1635,FALSE)</f>
        <v>2904</v>
      </c>
      <c r="G1635" s="20">
        <f t="shared" ref="G1635:G1649" ca="1" si="266">MIN(E$1634:E$1649)</f>
        <v>2682</v>
      </c>
      <c r="H1635" s="20">
        <f t="shared" ref="H1635:H1649" ca="1" si="267">MAX(E$1634:E$1649)</f>
        <v>3443</v>
      </c>
      <c r="I1635" s="26">
        <v>4</v>
      </c>
    </row>
    <row r="1636" spans="1:9">
      <c r="A1636" s="43">
        <v>2020</v>
      </c>
      <c r="B1636" s="20" t="s">
        <v>29</v>
      </c>
      <c r="C1636" s="11" t="s">
        <v>14</v>
      </c>
      <c r="D1636" s="12" t="s">
        <v>3</v>
      </c>
      <c r="E1636" s="43">
        <f t="shared" ca="1" si="264"/>
        <v>2997</v>
      </c>
      <c r="F1636" s="43">
        <f t="shared" ca="1" si="265"/>
        <v>2904</v>
      </c>
      <c r="G1636" s="20">
        <f t="shared" ca="1" si="266"/>
        <v>2682</v>
      </c>
      <c r="H1636" s="20">
        <f t="shared" ca="1" si="267"/>
        <v>3443</v>
      </c>
      <c r="I1636" s="26">
        <v>4</v>
      </c>
    </row>
    <row r="1637" spans="1:9">
      <c r="A1637" s="43">
        <v>2020</v>
      </c>
      <c r="B1637" s="20" t="s">
        <v>29</v>
      </c>
      <c r="C1637" s="11" t="s">
        <v>14</v>
      </c>
      <c r="D1637" s="11" t="s">
        <v>4</v>
      </c>
      <c r="E1637" s="43">
        <f t="shared" ca="1" si="264"/>
        <v>3272</v>
      </c>
      <c r="F1637" s="43">
        <f t="shared" ca="1" si="265"/>
        <v>2904</v>
      </c>
      <c r="G1637" s="20">
        <f t="shared" ca="1" si="266"/>
        <v>2682</v>
      </c>
      <c r="H1637" s="20">
        <f t="shared" ca="1" si="267"/>
        <v>3443</v>
      </c>
      <c r="I1637" s="26">
        <v>4</v>
      </c>
    </row>
    <row r="1638" spans="1:9">
      <c r="A1638" s="43">
        <v>2020</v>
      </c>
      <c r="B1638" s="20" t="s">
        <v>29</v>
      </c>
      <c r="C1638" s="11" t="s">
        <v>14</v>
      </c>
      <c r="D1638" s="12" t="s">
        <v>5</v>
      </c>
      <c r="E1638" s="43">
        <f t="shared" ca="1" si="264"/>
        <v>2710</v>
      </c>
      <c r="F1638" s="43">
        <f t="shared" ca="1" si="265"/>
        <v>2904</v>
      </c>
      <c r="G1638" s="20">
        <f t="shared" ca="1" si="266"/>
        <v>2682</v>
      </c>
      <c r="H1638" s="20">
        <f t="shared" ca="1" si="267"/>
        <v>3443</v>
      </c>
      <c r="I1638" s="26">
        <v>4</v>
      </c>
    </row>
    <row r="1639" spans="1:9">
      <c r="A1639" s="43">
        <v>2020</v>
      </c>
      <c r="B1639" s="20" t="s">
        <v>29</v>
      </c>
      <c r="C1639" s="11" t="s">
        <v>14</v>
      </c>
      <c r="D1639" s="12" t="s">
        <v>6</v>
      </c>
      <c r="E1639" s="43">
        <f t="shared" ca="1" si="264"/>
        <v>2765</v>
      </c>
      <c r="F1639" s="43">
        <f t="shared" ca="1" si="265"/>
        <v>2904</v>
      </c>
      <c r="G1639" s="20">
        <f t="shared" ca="1" si="266"/>
        <v>2682</v>
      </c>
      <c r="H1639" s="20">
        <f t="shared" ca="1" si="267"/>
        <v>3443</v>
      </c>
      <c r="I1639" s="26">
        <v>4</v>
      </c>
    </row>
    <row r="1640" spans="1:9">
      <c r="A1640" s="43">
        <v>2020</v>
      </c>
      <c r="B1640" s="20" t="s">
        <v>29</v>
      </c>
      <c r="C1640" s="11" t="s">
        <v>14</v>
      </c>
      <c r="D1640" s="11" t="s">
        <v>24</v>
      </c>
      <c r="E1640" s="43">
        <f t="shared" ca="1" si="264"/>
        <v>2843</v>
      </c>
      <c r="F1640" s="43">
        <f t="shared" ca="1" si="265"/>
        <v>2904</v>
      </c>
      <c r="G1640" s="20">
        <f t="shared" ca="1" si="266"/>
        <v>2682</v>
      </c>
      <c r="H1640" s="20">
        <f t="shared" ca="1" si="267"/>
        <v>3443</v>
      </c>
      <c r="I1640" s="26">
        <v>4</v>
      </c>
    </row>
    <row r="1641" spans="1:9">
      <c r="A1641" s="43">
        <v>2020</v>
      </c>
      <c r="B1641" s="20" t="s">
        <v>29</v>
      </c>
      <c r="C1641" s="11" t="s">
        <v>14</v>
      </c>
      <c r="D1641" s="11" t="s">
        <v>7</v>
      </c>
      <c r="E1641" s="43">
        <f t="shared" ca="1" si="264"/>
        <v>3302</v>
      </c>
      <c r="F1641" s="43">
        <f t="shared" ca="1" si="265"/>
        <v>2904</v>
      </c>
      <c r="G1641" s="20">
        <f t="shared" ca="1" si="266"/>
        <v>2682</v>
      </c>
      <c r="H1641" s="20">
        <f t="shared" ca="1" si="267"/>
        <v>3443</v>
      </c>
      <c r="I1641" s="26">
        <v>4</v>
      </c>
    </row>
    <row r="1642" spans="1:9">
      <c r="A1642" s="43">
        <v>2020</v>
      </c>
      <c r="B1642" s="20" t="s">
        <v>29</v>
      </c>
      <c r="C1642" s="11" t="s">
        <v>14</v>
      </c>
      <c r="D1642" s="11" t="s">
        <v>8</v>
      </c>
      <c r="E1642" s="43">
        <f t="shared" ca="1" si="264"/>
        <v>2866</v>
      </c>
      <c r="F1642" s="43">
        <f t="shared" ca="1" si="265"/>
        <v>2904</v>
      </c>
      <c r="G1642" s="20">
        <f t="shared" ca="1" si="266"/>
        <v>2682</v>
      </c>
      <c r="H1642" s="20">
        <f t="shared" ca="1" si="267"/>
        <v>3443</v>
      </c>
      <c r="I1642" s="26">
        <v>4</v>
      </c>
    </row>
    <row r="1643" spans="1:9">
      <c r="A1643" s="43">
        <v>2020</v>
      </c>
      <c r="B1643" s="20" t="s">
        <v>29</v>
      </c>
      <c r="C1643" s="11" t="s">
        <v>14</v>
      </c>
      <c r="D1643" s="11" t="s">
        <v>9</v>
      </c>
      <c r="E1643" s="43">
        <f t="shared" ca="1" si="264"/>
        <v>2963</v>
      </c>
      <c r="F1643" s="43">
        <f t="shared" ca="1" si="265"/>
        <v>2904</v>
      </c>
      <c r="G1643" s="20">
        <f t="shared" ca="1" si="266"/>
        <v>2682</v>
      </c>
      <c r="H1643" s="20">
        <f t="shared" ca="1" si="267"/>
        <v>3443</v>
      </c>
      <c r="I1643" s="26">
        <v>4</v>
      </c>
    </row>
    <row r="1644" spans="1:9">
      <c r="A1644" s="43">
        <v>2020</v>
      </c>
      <c r="B1644" s="20" t="s">
        <v>29</v>
      </c>
      <c r="C1644" s="11" t="s">
        <v>14</v>
      </c>
      <c r="D1644" s="11" t="s">
        <v>10</v>
      </c>
      <c r="E1644" s="43">
        <f t="shared" ca="1" si="264"/>
        <v>2815</v>
      </c>
      <c r="F1644" s="43">
        <f t="shared" ca="1" si="265"/>
        <v>2904</v>
      </c>
      <c r="G1644" s="20">
        <f t="shared" ca="1" si="266"/>
        <v>2682</v>
      </c>
      <c r="H1644" s="20">
        <f t="shared" ca="1" si="267"/>
        <v>3443</v>
      </c>
      <c r="I1644" s="26">
        <v>4</v>
      </c>
    </row>
    <row r="1645" spans="1:9">
      <c r="A1645" s="43">
        <v>2020</v>
      </c>
      <c r="B1645" s="20" t="s">
        <v>29</v>
      </c>
      <c r="C1645" s="11" t="s">
        <v>14</v>
      </c>
      <c r="D1645" s="11" t="s">
        <v>11</v>
      </c>
      <c r="E1645" s="43">
        <f t="shared" ca="1" si="264"/>
        <v>3001</v>
      </c>
      <c r="F1645" s="43">
        <f t="shared" ca="1" si="265"/>
        <v>2904</v>
      </c>
      <c r="G1645" s="20">
        <f t="shared" ca="1" si="266"/>
        <v>2682</v>
      </c>
      <c r="H1645" s="20">
        <f t="shared" ca="1" si="267"/>
        <v>3443</v>
      </c>
      <c r="I1645" s="26">
        <v>4</v>
      </c>
    </row>
    <row r="1646" spans="1:9">
      <c r="A1646" s="43">
        <v>2020</v>
      </c>
      <c r="B1646" s="20" t="s">
        <v>29</v>
      </c>
      <c r="C1646" s="11" t="s">
        <v>14</v>
      </c>
      <c r="D1646" s="11" t="s">
        <v>25</v>
      </c>
      <c r="E1646" s="43">
        <f t="shared" ca="1" si="264"/>
        <v>3217</v>
      </c>
      <c r="F1646" s="43">
        <f t="shared" ca="1" si="265"/>
        <v>2904</v>
      </c>
      <c r="G1646" s="20">
        <f t="shared" ca="1" si="266"/>
        <v>2682</v>
      </c>
      <c r="H1646" s="20">
        <f t="shared" ca="1" si="267"/>
        <v>3443</v>
      </c>
      <c r="I1646" s="26">
        <v>4</v>
      </c>
    </row>
    <row r="1647" spans="1:9">
      <c r="A1647" s="43">
        <v>2020</v>
      </c>
      <c r="B1647" s="20" t="s">
        <v>29</v>
      </c>
      <c r="C1647" s="11" t="s">
        <v>14</v>
      </c>
      <c r="D1647" s="11" t="s">
        <v>12</v>
      </c>
      <c r="E1647" s="43">
        <f t="shared" ca="1" si="264"/>
        <v>3443</v>
      </c>
      <c r="F1647" s="43">
        <f t="shared" ca="1" si="265"/>
        <v>2904</v>
      </c>
      <c r="G1647" s="20">
        <f t="shared" ca="1" si="266"/>
        <v>2682</v>
      </c>
      <c r="H1647" s="20">
        <f t="shared" ca="1" si="267"/>
        <v>3443</v>
      </c>
      <c r="I1647" s="26">
        <v>4</v>
      </c>
    </row>
    <row r="1648" spans="1:9">
      <c r="A1648" s="43">
        <v>2020</v>
      </c>
      <c r="B1648" s="20" t="s">
        <v>29</v>
      </c>
      <c r="C1648" s="11" t="s">
        <v>14</v>
      </c>
      <c r="D1648" s="11" t="s">
        <v>13</v>
      </c>
      <c r="E1648" s="43">
        <f t="shared" ca="1" si="264"/>
        <v>2859</v>
      </c>
      <c r="F1648" s="43">
        <f t="shared" ca="1" si="265"/>
        <v>2904</v>
      </c>
      <c r="G1648" s="20">
        <f t="shared" ca="1" si="266"/>
        <v>2682</v>
      </c>
      <c r="H1648" s="20">
        <f ca="1">MAX(E$1634:E$1649)</f>
        <v>3443</v>
      </c>
      <c r="I1648" s="26">
        <v>4</v>
      </c>
    </row>
    <row r="1649" spans="1:9">
      <c r="A1649" s="43">
        <v>2020</v>
      </c>
      <c r="B1649" s="3" t="s">
        <v>29</v>
      </c>
      <c r="C1649" s="11" t="s">
        <v>14</v>
      </c>
      <c r="D1649" s="11" t="s">
        <v>26</v>
      </c>
      <c r="E1649" s="43">
        <f t="shared" ca="1" si="264"/>
        <v>3198</v>
      </c>
      <c r="F1649" s="43">
        <f t="shared" ca="1" si="265"/>
        <v>2904</v>
      </c>
      <c r="G1649" s="20">
        <f t="shared" ca="1" si="266"/>
        <v>2682</v>
      </c>
      <c r="H1649" s="20">
        <f t="shared" ca="1" si="267"/>
        <v>3443</v>
      </c>
      <c r="I1649" s="26">
        <v>4</v>
      </c>
    </row>
    <row r="1650" spans="1:9">
      <c r="A1650" s="43">
        <v>2020</v>
      </c>
      <c r="B1650" s="20" t="s">
        <v>28</v>
      </c>
      <c r="C1650" s="11" t="s">
        <v>14</v>
      </c>
      <c r="D1650" s="11" t="s">
        <v>1</v>
      </c>
      <c r="E1650" s="43">
        <f ca="1">VLOOKUP($D1650,INDIRECT(A1650&amp;"!B11:K27"),$I1650,FALSE)</f>
        <v>304</v>
      </c>
      <c r="F1650" s="43">
        <f ca="1">VLOOKUP($C1650,INDIRECT(A1650&amp;"!B11:K27"),$I1650,FALSE)</f>
        <v>375</v>
      </c>
      <c r="G1650" s="20">
        <f ca="1">MIN(E$1650:E$1665)</f>
        <v>304</v>
      </c>
      <c r="H1650" s="20">
        <f ca="1">MAX(E$1650:E$1665)</f>
        <v>611</v>
      </c>
      <c r="I1650" s="26">
        <v>3</v>
      </c>
    </row>
    <row r="1651" spans="1:9">
      <c r="A1651" s="43">
        <v>2020</v>
      </c>
      <c r="B1651" s="20" t="s">
        <v>28</v>
      </c>
      <c r="C1651" s="11" t="s">
        <v>14</v>
      </c>
      <c r="D1651" s="11" t="s">
        <v>2</v>
      </c>
      <c r="E1651" s="43">
        <f ca="1">VLOOKUP($D1651,INDIRECT(A1651&amp;"!B11:K27"),$I1651,FALSE)</f>
        <v>382</v>
      </c>
      <c r="F1651" s="43">
        <f t="shared" ref="F1651:F1664" ca="1" si="268">VLOOKUP($C1651,INDIRECT(A1651&amp;"!B11:K27"),$I1651,FALSE)</f>
        <v>375</v>
      </c>
      <c r="G1651" s="20">
        <f t="shared" ref="G1651:G1664" ca="1" si="269">MIN(E$1650:E$1665)</f>
        <v>304</v>
      </c>
      <c r="H1651" s="20">
        <f ca="1">MAX(E$1650:E$1665)</f>
        <v>611</v>
      </c>
      <c r="I1651" s="26">
        <v>3</v>
      </c>
    </row>
    <row r="1652" spans="1:9">
      <c r="A1652" s="43">
        <v>2020</v>
      </c>
      <c r="B1652" s="20" t="s">
        <v>28</v>
      </c>
      <c r="C1652" s="11" t="s">
        <v>14</v>
      </c>
      <c r="D1652" s="12" t="s">
        <v>3</v>
      </c>
      <c r="E1652" s="43">
        <f t="shared" ref="E1652:E1664" ca="1" si="270">VLOOKUP($D1652,INDIRECT(A1652&amp;"!B11:K27"),$I1652,FALSE)</f>
        <v>464</v>
      </c>
      <c r="F1652" s="43">
        <f t="shared" ca="1" si="268"/>
        <v>375</v>
      </c>
      <c r="G1652" s="20">
        <f t="shared" ca="1" si="269"/>
        <v>304</v>
      </c>
      <c r="H1652" s="20">
        <f t="shared" ref="H1652:H1664" ca="1" si="271">MAX(E$1650:E$1665)</f>
        <v>611</v>
      </c>
      <c r="I1652" s="26">
        <v>3</v>
      </c>
    </row>
    <row r="1653" spans="1:9">
      <c r="A1653" s="43">
        <v>2020</v>
      </c>
      <c r="B1653" s="20" t="s">
        <v>28</v>
      </c>
      <c r="C1653" s="11" t="s">
        <v>14</v>
      </c>
      <c r="D1653" s="11" t="s">
        <v>4</v>
      </c>
      <c r="E1653" s="43">
        <f t="shared" ca="1" si="270"/>
        <v>337</v>
      </c>
      <c r="F1653" s="43">
        <f t="shared" ca="1" si="268"/>
        <v>375</v>
      </c>
      <c r="G1653" s="20">
        <f t="shared" ca="1" si="269"/>
        <v>304</v>
      </c>
      <c r="H1653" s="20">
        <f t="shared" ca="1" si="271"/>
        <v>611</v>
      </c>
      <c r="I1653" s="26">
        <v>3</v>
      </c>
    </row>
    <row r="1654" spans="1:9">
      <c r="A1654" s="43">
        <v>2020</v>
      </c>
      <c r="B1654" s="20" t="s">
        <v>28</v>
      </c>
      <c r="C1654" s="11" t="s">
        <v>14</v>
      </c>
      <c r="D1654" s="12" t="s">
        <v>5</v>
      </c>
      <c r="E1654" s="43">
        <f t="shared" ca="1" si="270"/>
        <v>437</v>
      </c>
      <c r="F1654" s="43">
        <f t="shared" ca="1" si="268"/>
        <v>375</v>
      </c>
      <c r="G1654" s="20">
        <f t="shared" ca="1" si="269"/>
        <v>304</v>
      </c>
      <c r="H1654" s="20">
        <f t="shared" ca="1" si="271"/>
        <v>611</v>
      </c>
      <c r="I1654" s="26">
        <v>3</v>
      </c>
    </row>
    <row r="1655" spans="1:9">
      <c r="A1655" s="43">
        <v>2020</v>
      </c>
      <c r="B1655" s="20" t="s">
        <v>28</v>
      </c>
      <c r="C1655" s="11" t="s">
        <v>14</v>
      </c>
      <c r="D1655" s="12" t="s">
        <v>6</v>
      </c>
      <c r="E1655" s="43">
        <f t="shared" ca="1" si="270"/>
        <v>611</v>
      </c>
      <c r="F1655" s="43">
        <f t="shared" ca="1" si="268"/>
        <v>375</v>
      </c>
      <c r="G1655" s="20">
        <f ca="1">MIN(E$1650:E$1665)</f>
        <v>304</v>
      </c>
      <c r="H1655" s="20">
        <f t="shared" ca="1" si="271"/>
        <v>611</v>
      </c>
      <c r="I1655" s="26">
        <v>3</v>
      </c>
    </row>
    <row r="1656" spans="1:9">
      <c r="A1656" s="43">
        <v>2020</v>
      </c>
      <c r="B1656" s="20" t="s">
        <v>28</v>
      </c>
      <c r="C1656" s="11" t="s">
        <v>14</v>
      </c>
      <c r="D1656" s="11" t="s">
        <v>24</v>
      </c>
      <c r="E1656" s="43">
        <f t="shared" ca="1" si="270"/>
        <v>369</v>
      </c>
      <c r="F1656" s="43">
        <f t="shared" ca="1" si="268"/>
        <v>375</v>
      </c>
      <c r="G1656" s="20">
        <f t="shared" ca="1" si="269"/>
        <v>304</v>
      </c>
      <c r="H1656" s="20">
        <f t="shared" ca="1" si="271"/>
        <v>611</v>
      </c>
      <c r="I1656" s="26">
        <v>3</v>
      </c>
    </row>
    <row r="1657" spans="1:9">
      <c r="A1657" s="43">
        <v>2020</v>
      </c>
      <c r="B1657" s="20" t="s">
        <v>28</v>
      </c>
      <c r="C1657" s="11" t="s">
        <v>14</v>
      </c>
      <c r="D1657" s="11" t="s">
        <v>7</v>
      </c>
      <c r="E1657" s="43">
        <f t="shared" ca="1" si="270"/>
        <v>412</v>
      </c>
      <c r="F1657" s="43">
        <f t="shared" ca="1" si="268"/>
        <v>375</v>
      </c>
      <c r="G1657" s="20">
        <f t="shared" ca="1" si="269"/>
        <v>304</v>
      </c>
      <c r="H1657" s="20">
        <f t="shared" ca="1" si="271"/>
        <v>611</v>
      </c>
      <c r="I1657" s="26">
        <v>3</v>
      </c>
    </row>
    <row r="1658" spans="1:9">
      <c r="A1658" s="43">
        <v>2020</v>
      </c>
      <c r="B1658" s="20" t="s">
        <v>28</v>
      </c>
      <c r="C1658" s="11" t="s">
        <v>14</v>
      </c>
      <c r="D1658" s="11" t="s">
        <v>8</v>
      </c>
      <c r="E1658" s="43">
        <f t="shared" ca="1" si="270"/>
        <v>320</v>
      </c>
      <c r="F1658" s="43">
        <f t="shared" ca="1" si="268"/>
        <v>375</v>
      </c>
      <c r="G1658" s="20">
        <f t="shared" ca="1" si="269"/>
        <v>304</v>
      </c>
      <c r="H1658" s="20">
        <f t="shared" ca="1" si="271"/>
        <v>611</v>
      </c>
      <c r="I1658" s="26">
        <v>3</v>
      </c>
    </row>
    <row r="1659" spans="1:9">
      <c r="A1659" s="43">
        <v>2020</v>
      </c>
      <c r="B1659" s="20" t="s">
        <v>28</v>
      </c>
      <c r="C1659" s="11" t="s">
        <v>14</v>
      </c>
      <c r="D1659" s="11" t="s">
        <v>9</v>
      </c>
      <c r="E1659" s="43">
        <f t="shared" ca="1" si="270"/>
        <v>414</v>
      </c>
      <c r="F1659" s="43">
        <f t="shared" ca="1" si="268"/>
        <v>375</v>
      </c>
      <c r="G1659" s="20">
        <f t="shared" ca="1" si="269"/>
        <v>304</v>
      </c>
      <c r="H1659" s="20">
        <f ca="1">MAX(E$1650:E$1665)</f>
        <v>611</v>
      </c>
      <c r="I1659" s="26">
        <v>3</v>
      </c>
    </row>
    <row r="1660" spans="1:9">
      <c r="A1660" s="43">
        <v>2020</v>
      </c>
      <c r="B1660" s="20" t="s">
        <v>28</v>
      </c>
      <c r="C1660" s="11" t="s">
        <v>14</v>
      </c>
      <c r="D1660" s="11" t="s">
        <v>10</v>
      </c>
      <c r="E1660" s="43">
        <f t="shared" ca="1" si="270"/>
        <v>330</v>
      </c>
      <c r="F1660" s="43">
        <f t="shared" ca="1" si="268"/>
        <v>375</v>
      </c>
      <c r="G1660" s="20">
        <f t="shared" ca="1" si="269"/>
        <v>304</v>
      </c>
      <c r="H1660" s="20">
        <f t="shared" ca="1" si="271"/>
        <v>611</v>
      </c>
      <c r="I1660" s="26">
        <v>3</v>
      </c>
    </row>
    <row r="1661" spans="1:9">
      <c r="A1661" s="43">
        <v>2020</v>
      </c>
      <c r="B1661" s="20" t="s">
        <v>28</v>
      </c>
      <c r="C1661" s="11" t="s">
        <v>14</v>
      </c>
      <c r="D1661" s="11" t="s">
        <v>11</v>
      </c>
      <c r="E1661" s="43">
        <f t="shared" ca="1" si="270"/>
        <v>432</v>
      </c>
      <c r="F1661" s="43">
        <f t="shared" ca="1" si="268"/>
        <v>375</v>
      </c>
      <c r="G1661" s="20">
        <f t="shared" ca="1" si="269"/>
        <v>304</v>
      </c>
      <c r="H1661" s="20">
        <f t="shared" ca="1" si="271"/>
        <v>611</v>
      </c>
      <c r="I1661" s="26">
        <v>3</v>
      </c>
    </row>
    <row r="1662" spans="1:9">
      <c r="A1662" s="43">
        <v>2020</v>
      </c>
      <c r="B1662" s="20" t="s">
        <v>28</v>
      </c>
      <c r="C1662" s="11" t="s">
        <v>14</v>
      </c>
      <c r="D1662" s="11" t="s">
        <v>25</v>
      </c>
      <c r="E1662" s="43">
        <f t="shared" ca="1" si="270"/>
        <v>327</v>
      </c>
      <c r="F1662" s="43">
        <f t="shared" ca="1" si="268"/>
        <v>375</v>
      </c>
      <c r="G1662" s="20">
        <f t="shared" ca="1" si="269"/>
        <v>304</v>
      </c>
      <c r="H1662" s="20">
        <f t="shared" ca="1" si="271"/>
        <v>611</v>
      </c>
      <c r="I1662" s="26">
        <v>3</v>
      </c>
    </row>
    <row r="1663" spans="1:9">
      <c r="A1663" s="43">
        <v>2020</v>
      </c>
      <c r="B1663" s="20" t="s">
        <v>28</v>
      </c>
      <c r="C1663" s="11" t="s">
        <v>14</v>
      </c>
      <c r="D1663" s="11" t="s">
        <v>12</v>
      </c>
      <c r="E1663" s="43">
        <f t="shared" ca="1" si="270"/>
        <v>360</v>
      </c>
      <c r="F1663" s="43">
        <f t="shared" ca="1" si="268"/>
        <v>375</v>
      </c>
      <c r="G1663" s="20">
        <f t="shared" ca="1" si="269"/>
        <v>304</v>
      </c>
      <c r="H1663" s="20">
        <f t="shared" ca="1" si="271"/>
        <v>611</v>
      </c>
      <c r="I1663" s="26">
        <v>3</v>
      </c>
    </row>
    <row r="1664" spans="1:9">
      <c r="A1664" s="43">
        <v>2020</v>
      </c>
      <c r="B1664" s="20" t="s">
        <v>28</v>
      </c>
      <c r="C1664" s="11" t="s">
        <v>14</v>
      </c>
      <c r="D1664" s="11" t="s">
        <v>13</v>
      </c>
      <c r="E1664" s="43">
        <f t="shared" ca="1" si="270"/>
        <v>402</v>
      </c>
      <c r="F1664" s="43">
        <f t="shared" ca="1" si="268"/>
        <v>375</v>
      </c>
      <c r="G1664" s="20">
        <f t="shared" ca="1" si="269"/>
        <v>304</v>
      </c>
      <c r="H1664" s="20">
        <f t="shared" ca="1" si="271"/>
        <v>611</v>
      </c>
      <c r="I1664" s="26">
        <v>3</v>
      </c>
    </row>
    <row r="1665" spans="1:9">
      <c r="A1665" s="43">
        <v>2020</v>
      </c>
      <c r="B1665" s="3" t="s">
        <v>28</v>
      </c>
      <c r="C1665" s="11" t="s">
        <v>14</v>
      </c>
      <c r="D1665" s="11" t="s">
        <v>26</v>
      </c>
      <c r="E1665" s="43">
        <f ca="1">VLOOKUP($D1665,INDIRECT(A1665&amp;"!B11:K27"),$I1665,FALSE)</f>
        <v>363</v>
      </c>
      <c r="F1665" s="43">
        <f ca="1">VLOOKUP($C1665,INDIRECT(A1665&amp;"!B11:K27"),$I1665,FALSE)</f>
        <v>375</v>
      </c>
      <c r="G1665" s="20">
        <f ca="1">MIN(E$1650:E$1665)</f>
        <v>304</v>
      </c>
      <c r="H1665" s="20">
        <f ca="1">MAX(E$1650:E$1665)</f>
        <v>611</v>
      </c>
      <c r="I1665" s="26">
        <v>3</v>
      </c>
    </row>
    <row r="1666" spans="1:9">
      <c r="A1666" s="43">
        <v>2021</v>
      </c>
      <c r="B1666" s="20" t="s">
        <v>34</v>
      </c>
      <c r="C1666" s="11" t="s">
        <v>14</v>
      </c>
      <c r="D1666" s="11" t="s">
        <v>1</v>
      </c>
      <c r="E1666" s="43">
        <f ca="1">VLOOKUP($D1666,INDIRECT(A1666&amp;"!B11:K27"),$I1666,FALSE)</f>
        <v>754</v>
      </c>
      <c r="F1666" s="43">
        <f ca="1">VLOOKUP($C1666,INDIRECT(A1666&amp;"!B11:K27"),$I1666,FALSE)</f>
        <v>723</v>
      </c>
      <c r="G1666" s="20">
        <f ca="1">MIN(E$1666:E$1681)</f>
        <v>433</v>
      </c>
      <c r="H1666" s="20">
        <f ca="1">MAX(E$1666:E$1681)</f>
        <v>885</v>
      </c>
      <c r="I1666" s="26">
        <v>10</v>
      </c>
    </row>
    <row r="1667" spans="1:9">
      <c r="A1667" s="43">
        <v>2021</v>
      </c>
      <c r="B1667" s="20" t="s">
        <v>34</v>
      </c>
      <c r="C1667" s="11" t="s">
        <v>14</v>
      </c>
      <c r="D1667" s="11" t="s">
        <v>2</v>
      </c>
      <c r="E1667" s="43">
        <f t="shared" ref="E1667:E1671" ca="1" si="272">VLOOKUP($D1667,INDIRECT(A1667&amp;"!B11:K27"),$I1667,FALSE)</f>
        <v>851</v>
      </c>
      <c r="F1667" s="43">
        <f t="shared" ref="F1667:F1675" ca="1" si="273">VLOOKUP($C1667,INDIRECT(A1667&amp;"!B11:K27"),$I1667,FALSE)</f>
        <v>723</v>
      </c>
      <c r="G1667" s="20">
        <f t="shared" ref="G1667:G1681" ca="1" si="274">MIN(E$1666:E$1681)</f>
        <v>433</v>
      </c>
      <c r="H1667" s="20">
        <f t="shared" ref="H1667:H1681" ca="1" si="275">MAX(E$1666:E$1681)</f>
        <v>885</v>
      </c>
      <c r="I1667" s="26">
        <v>10</v>
      </c>
    </row>
    <row r="1668" spans="1:9">
      <c r="A1668" s="43">
        <v>2021</v>
      </c>
      <c r="B1668" s="20" t="s">
        <v>34</v>
      </c>
      <c r="C1668" s="11" t="s">
        <v>14</v>
      </c>
      <c r="D1668" s="12" t="s">
        <v>3</v>
      </c>
      <c r="E1668" s="43">
        <f t="shared" ca="1" si="272"/>
        <v>712</v>
      </c>
      <c r="F1668" s="43">
        <f t="shared" ca="1" si="273"/>
        <v>723</v>
      </c>
      <c r="G1668" s="20">
        <f t="shared" ca="1" si="274"/>
        <v>433</v>
      </c>
      <c r="H1668" s="20">
        <f t="shared" ca="1" si="275"/>
        <v>885</v>
      </c>
      <c r="I1668" s="26">
        <v>10</v>
      </c>
    </row>
    <row r="1669" spans="1:9">
      <c r="A1669" s="43">
        <v>2021</v>
      </c>
      <c r="B1669" s="20" t="s">
        <v>34</v>
      </c>
      <c r="C1669" s="11" t="s">
        <v>14</v>
      </c>
      <c r="D1669" s="11" t="s">
        <v>4</v>
      </c>
      <c r="E1669" s="43">
        <f t="shared" ca="1" si="272"/>
        <v>612</v>
      </c>
      <c r="F1669" s="43">
        <f t="shared" ca="1" si="273"/>
        <v>723</v>
      </c>
      <c r="G1669" s="20">
        <f t="shared" ca="1" si="274"/>
        <v>433</v>
      </c>
      <c r="H1669" s="20">
        <f t="shared" ca="1" si="275"/>
        <v>885</v>
      </c>
      <c r="I1669" s="26">
        <v>10</v>
      </c>
    </row>
    <row r="1670" spans="1:9">
      <c r="A1670" s="43">
        <v>2021</v>
      </c>
      <c r="B1670" s="20" t="s">
        <v>34</v>
      </c>
      <c r="C1670" s="11" t="s">
        <v>14</v>
      </c>
      <c r="D1670" s="12" t="s">
        <v>5</v>
      </c>
      <c r="E1670" s="43">
        <f t="shared" ca="1" si="272"/>
        <v>600</v>
      </c>
      <c r="F1670" s="43">
        <f t="shared" ca="1" si="273"/>
        <v>723</v>
      </c>
      <c r="G1670" s="20">
        <f t="shared" ca="1" si="274"/>
        <v>433</v>
      </c>
      <c r="H1670" s="20">
        <f t="shared" ca="1" si="275"/>
        <v>885</v>
      </c>
      <c r="I1670" s="26">
        <v>10</v>
      </c>
    </row>
    <row r="1671" spans="1:9">
      <c r="A1671" s="43">
        <v>2021</v>
      </c>
      <c r="B1671" s="20" t="s">
        <v>34</v>
      </c>
      <c r="C1671" s="11" t="s">
        <v>14</v>
      </c>
      <c r="D1671" s="12" t="s">
        <v>6</v>
      </c>
      <c r="E1671" s="43">
        <f t="shared" ca="1" si="272"/>
        <v>885</v>
      </c>
      <c r="F1671" s="43">
        <f t="shared" ca="1" si="273"/>
        <v>723</v>
      </c>
      <c r="G1671" s="20">
        <f t="shared" ca="1" si="274"/>
        <v>433</v>
      </c>
      <c r="H1671" s="20">
        <f t="shared" ca="1" si="275"/>
        <v>885</v>
      </c>
      <c r="I1671" s="26">
        <v>10</v>
      </c>
    </row>
    <row r="1672" spans="1:9">
      <c r="A1672" s="43">
        <v>2021</v>
      </c>
      <c r="B1672" s="20" t="s">
        <v>34</v>
      </c>
      <c r="C1672" s="11" t="s">
        <v>14</v>
      </c>
      <c r="D1672" s="11" t="s">
        <v>24</v>
      </c>
      <c r="E1672" s="43">
        <f ca="1">VLOOKUP($D1672,INDIRECT(A1672&amp;"!B11:K27"),$I1672,FALSE)</f>
        <v>840</v>
      </c>
      <c r="F1672" s="43">
        <f t="shared" ca="1" si="273"/>
        <v>723</v>
      </c>
      <c r="G1672" s="20">
        <f t="shared" ca="1" si="274"/>
        <v>433</v>
      </c>
      <c r="H1672" s="20">
        <f t="shared" ca="1" si="275"/>
        <v>885</v>
      </c>
      <c r="I1672" s="26">
        <v>10</v>
      </c>
    </row>
    <row r="1673" spans="1:9">
      <c r="A1673" s="43">
        <v>2021</v>
      </c>
      <c r="B1673" s="20" t="s">
        <v>34</v>
      </c>
      <c r="C1673" s="11" t="s">
        <v>14</v>
      </c>
      <c r="D1673" s="11" t="s">
        <v>7</v>
      </c>
      <c r="E1673" s="43">
        <f t="shared" ref="E1673:E1681" ca="1" si="276">VLOOKUP($D1673,INDIRECT(A1673&amp;"!B11:K27"),$I1673,FALSE)</f>
        <v>496</v>
      </c>
      <c r="F1673" s="43">
        <f t="shared" ca="1" si="273"/>
        <v>723</v>
      </c>
      <c r="G1673" s="20">
        <f t="shared" ca="1" si="274"/>
        <v>433</v>
      </c>
      <c r="H1673" s="20">
        <f t="shared" ca="1" si="275"/>
        <v>885</v>
      </c>
      <c r="I1673" s="26">
        <v>10</v>
      </c>
    </row>
    <row r="1674" spans="1:9">
      <c r="A1674" s="43">
        <v>2021</v>
      </c>
      <c r="B1674" s="20" t="s">
        <v>34</v>
      </c>
      <c r="C1674" s="11" t="s">
        <v>14</v>
      </c>
      <c r="D1674" s="11" t="s">
        <v>8</v>
      </c>
      <c r="E1674" s="43">
        <f t="shared" ca="1" si="276"/>
        <v>693</v>
      </c>
      <c r="F1674" s="43">
        <f t="shared" ca="1" si="273"/>
        <v>723</v>
      </c>
      <c r="G1674" s="20">
        <f t="shared" ca="1" si="274"/>
        <v>433</v>
      </c>
      <c r="H1674" s="20">
        <f t="shared" ca="1" si="275"/>
        <v>885</v>
      </c>
      <c r="I1674" s="26">
        <v>10</v>
      </c>
    </row>
    <row r="1675" spans="1:9">
      <c r="A1675" s="43">
        <v>2021</v>
      </c>
      <c r="B1675" s="20" t="s">
        <v>34</v>
      </c>
      <c r="C1675" s="11" t="s">
        <v>14</v>
      </c>
      <c r="D1675" s="11" t="s">
        <v>9</v>
      </c>
      <c r="E1675" s="43">
        <f t="shared" ca="1" si="276"/>
        <v>708</v>
      </c>
      <c r="F1675" s="43">
        <f t="shared" ca="1" si="273"/>
        <v>723</v>
      </c>
      <c r="G1675" s="20">
        <f t="shared" ca="1" si="274"/>
        <v>433</v>
      </c>
      <c r="H1675" s="20">
        <f t="shared" ca="1" si="275"/>
        <v>885</v>
      </c>
      <c r="I1675" s="26">
        <v>10</v>
      </c>
    </row>
    <row r="1676" spans="1:9">
      <c r="A1676" s="43">
        <v>2021</v>
      </c>
      <c r="B1676" s="20" t="s">
        <v>34</v>
      </c>
      <c r="C1676" s="11" t="s">
        <v>14</v>
      </c>
      <c r="D1676" s="11" t="s">
        <v>10</v>
      </c>
      <c r="E1676" s="43">
        <f t="shared" ca="1" si="276"/>
        <v>739</v>
      </c>
      <c r="F1676" s="43">
        <f ca="1">VLOOKUP($C1676,INDIRECT(A1676&amp;"!B11:K27"),$I1676,FALSE)</f>
        <v>723</v>
      </c>
      <c r="G1676" s="20">
        <f t="shared" ca="1" si="274"/>
        <v>433</v>
      </c>
      <c r="H1676" s="20">
        <f t="shared" ca="1" si="275"/>
        <v>885</v>
      </c>
      <c r="I1676" s="26">
        <v>10</v>
      </c>
    </row>
    <row r="1677" spans="1:9">
      <c r="A1677" s="43">
        <v>2021</v>
      </c>
      <c r="B1677" s="20" t="s">
        <v>34</v>
      </c>
      <c r="C1677" s="11" t="s">
        <v>14</v>
      </c>
      <c r="D1677" s="11" t="s">
        <v>11</v>
      </c>
      <c r="E1677" s="43">
        <f t="shared" ca="1" si="276"/>
        <v>707</v>
      </c>
      <c r="F1677" s="43">
        <f t="shared" ref="F1677:F1681" ca="1" si="277">VLOOKUP($C1677,INDIRECT(A1677&amp;"!B11:K27"),$I1677,FALSE)</f>
        <v>723</v>
      </c>
      <c r="G1677" s="20">
        <f t="shared" ca="1" si="274"/>
        <v>433</v>
      </c>
      <c r="H1677" s="20">
        <f ca="1">MAX(E$1666:E$1681)</f>
        <v>885</v>
      </c>
      <c r="I1677" s="26">
        <v>10</v>
      </c>
    </row>
    <row r="1678" spans="1:9">
      <c r="A1678" s="43">
        <v>2021</v>
      </c>
      <c r="B1678" s="20" t="s">
        <v>34</v>
      </c>
      <c r="C1678" s="11" t="s">
        <v>14</v>
      </c>
      <c r="D1678" s="11" t="s">
        <v>25</v>
      </c>
      <c r="E1678" s="43">
        <f t="shared" ca="1" si="276"/>
        <v>433</v>
      </c>
      <c r="F1678" s="43">
        <f t="shared" ca="1" si="277"/>
        <v>723</v>
      </c>
      <c r="G1678" s="20">
        <f t="shared" ca="1" si="274"/>
        <v>433</v>
      </c>
      <c r="H1678" s="20">
        <f t="shared" ca="1" si="275"/>
        <v>885</v>
      </c>
      <c r="I1678" s="26">
        <v>10</v>
      </c>
    </row>
    <row r="1679" spans="1:9">
      <c r="A1679" s="43">
        <v>2021</v>
      </c>
      <c r="B1679" s="20" t="s">
        <v>34</v>
      </c>
      <c r="C1679" s="11" t="s">
        <v>14</v>
      </c>
      <c r="D1679" s="11" t="s">
        <v>12</v>
      </c>
      <c r="E1679" s="43">
        <f t="shared" ca="1" si="276"/>
        <v>517</v>
      </c>
      <c r="F1679" s="43">
        <f t="shared" ca="1" si="277"/>
        <v>723</v>
      </c>
      <c r="G1679" s="20">
        <f t="shared" ca="1" si="274"/>
        <v>433</v>
      </c>
      <c r="H1679" s="20">
        <f t="shared" ca="1" si="275"/>
        <v>885</v>
      </c>
      <c r="I1679" s="26">
        <v>10</v>
      </c>
    </row>
    <row r="1680" spans="1:9">
      <c r="A1680" s="43">
        <v>2021</v>
      </c>
      <c r="B1680" s="20" t="s">
        <v>34</v>
      </c>
      <c r="C1680" s="11" t="s">
        <v>14</v>
      </c>
      <c r="D1680" s="11" t="s">
        <v>13</v>
      </c>
      <c r="E1680" s="43">
        <f t="shared" ca="1" si="276"/>
        <v>765</v>
      </c>
      <c r="F1680" s="43">
        <f t="shared" ca="1" si="277"/>
        <v>723</v>
      </c>
      <c r="G1680" s="20">
        <f t="shared" ca="1" si="274"/>
        <v>433</v>
      </c>
      <c r="H1680" s="20">
        <f t="shared" ca="1" si="275"/>
        <v>885</v>
      </c>
      <c r="I1680" s="26">
        <v>10</v>
      </c>
    </row>
    <row r="1681" spans="1:9">
      <c r="A1681" s="43">
        <v>2021</v>
      </c>
      <c r="B1681" s="3" t="s">
        <v>34</v>
      </c>
      <c r="C1681" s="11" t="s">
        <v>14</v>
      </c>
      <c r="D1681" s="11" t="s">
        <v>26</v>
      </c>
      <c r="E1681" s="43">
        <f t="shared" ca="1" si="276"/>
        <v>580</v>
      </c>
      <c r="F1681" s="43">
        <f t="shared" ca="1" si="277"/>
        <v>723</v>
      </c>
      <c r="G1681" s="20">
        <f t="shared" ca="1" si="274"/>
        <v>433</v>
      </c>
      <c r="H1681" s="20">
        <f t="shared" ca="1" si="275"/>
        <v>885</v>
      </c>
      <c r="I1681" s="26">
        <v>10</v>
      </c>
    </row>
    <row r="1682" spans="1:9">
      <c r="A1682" s="43">
        <v>2021</v>
      </c>
      <c r="B1682" s="20" t="s">
        <v>33</v>
      </c>
      <c r="C1682" s="11" t="s">
        <v>14</v>
      </c>
      <c r="D1682" s="11" t="s">
        <v>1</v>
      </c>
      <c r="E1682" s="43">
        <f ca="1">VLOOKUP($D1682,INDIRECT(A1682&amp;"!B11:K27"),$I1682,FALSE)</f>
        <v>210</v>
      </c>
      <c r="F1682" s="43">
        <f ca="1">VLOOKUP($C1682,INDIRECT(A1682&amp;"!B11:K27"),$I1682,FALSE)</f>
        <v>218</v>
      </c>
      <c r="G1682" s="20">
        <f ca="1">MIN(E$1682:E$1697)</f>
        <v>139</v>
      </c>
      <c r="H1682" s="20">
        <f ca="1">MAX(E$1682:E$1697)</f>
        <v>266</v>
      </c>
      <c r="I1682" s="26">
        <v>9</v>
      </c>
    </row>
    <row r="1683" spans="1:9">
      <c r="A1683" s="43">
        <v>2021</v>
      </c>
      <c r="B1683" s="20" t="s">
        <v>33</v>
      </c>
      <c r="C1683" s="11" t="s">
        <v>14</v>
      </c>
      <c r="D1683" s="11" t="s">
        <v>2</v>
      </c>
      <c r="E1683" s="43">
        <f t="shared" ref="E1683:E1687" ca="1" si="278">VLOOKUP($D1683,INDIRECT(A1683&amp;"!B11:K27"),$I1683,FALSE)</f>
        <v>227</v>
      </c>
      <c r="F1683" s="43">
        <f t="shared" ref="F1683:F1691" ca="1" si="279">VLOOKUP($C1683,INDIRECT(A1683&amp;"!B11:K27"),$I1683,FALSE)</f>
        <v>218</v>
      </c>
      <c r="G1683" s="20">
        <f t="shared" ref="G1683:G1697" ca="1" si="280">MIN(E$1682:E$1697)</f>
        <v>139</v>
      </c>
      <c r="H1683" s="20">
        <f t="shared" ref="H1683:H1697" ca="1" si="281">MAX(E$1682:E$1697)</f>
        <v>266</v>
      </c>
      <c r="I1683" s="26">
        <v>9</v>
      </c>
    </row>
    <row r="1684" spans="1:9">
      <c r="A1684" s="43">
        <v>2021</v>
      </c>
      <c r="B1684" s="20" t="s">
        <v>33</v>
      </c>
      <c r="C1684" s="11" t="s">
        <v>14</v>
      </c>
      <c r="D1684" s="12" t="s">
        <v>3</v>
      </c>
      <c r="E1684" s="43">
        <f t="shared" ca="1" si="278"/>
        <v>195</v>
      </c>
      <c r="F1684" s="43">
        <f t="shared" ca="1" si="279"/>
        <v>218</v>
      </c>
      <c r="G1684" s="20">
        <f t="shared" ca="1" si="280"/>
        <v>139</v>
      </c>
      <c r="H1684" s="20">
        <f t="shared" ca="1" si="281"/>
        <v>266</v>
      </c>
      <c r="I1684" s="26">
        <v>9</v>
      </c>
    </row>
    <row r="1685" spans="1:9">
      <c r="A1685" s="43">
        <v>2021</v>
      </c>
      <c r="B1685" s="20" t="s">
        <v>33</v>
      </c>
      <c r="C1685" s="11" t="s">
        <v>14</v>
      </c>
      <c r="D1685" s="11" t="s">
        <v>4</v>
      </c>
      <c r="E1685" s="43">
        <f t="shared" ca="1" si="278"/>
        <v>255</v>
      </c>
      <c r="F1685" s="43">
        <f t="shared" ca="1" si="279"/>
        <v>218</v>
      </c>
      <c r="G1685" s="20">
        <f t="shared" ca="1" si="280"/>
        <v>139</v>
      </c>
      <c r="H1685" s="20">
        <f t="shared" ca="1" si="281"/>
        <v>266</v>
      </c>
      <c r="I1685" s="26">
        <v>9</v>
      </c>
    </row>
    <row r="1686" spans="1:9">
      <c r="A1686" s="43">
        <v>2021</v>
      </c>
      <c r="B1686" s="20" t="s">
        <v>33</v>
      </c>
      <c r="C1686" s="11" t="s">
        <v>14</v>
      </c>
      <c r="D1686" s="12" t="s">
        <v>5</v>
      </c>
      <c r="E1686" s="43">
        <f t="shared" ca="1" si="278"/>
        <v>208</v>
      </c>
      <c r="F1686" s="43">
        <f t="shared" ca="1" si="279"/>
        <v>218</v>
      </c>
      <c r="G1686" s="20">
        <f t="shared" ca="1" si="280"/>
        <v>139</v>
      </c>
      <c r="H1686" s="20">
        <f t="shared" ca="1" si="281"/>
        <v>266</v>
      </c>
      <c r="I1686" s="26">
        <v>9</v>
      </c>
    </row>
    <row r="1687" spans="1:9">
      <c r="A1687" s="43">
        <v>2021</v>
      </c>
      <c r="B1687" s="20" t="s">
        <v>33</v>
      </c>
      <c r="C1687" s="11" t="s">
        <v>14</v>
      </c>
      <c r="D1687" s="12" t="s">
        <v>6</v>
      </c>
      <c r="E1687" s="43">
        <f t="shared" ca="1" si="278"/>
        <v>208</v>
      </c>
      <c r="F1687" s="43">
        <f t="shared" ca="1" si="279"/>
        <v>218</v>
      </c>
      <c r="G1687" s="20">
        <f t="shared" ca="1" si="280"/>
        <v>139</v>
      </c>
      <c r="H1687" s="20">
        <f t="shared" ca="1" si="281"/>
        <v>266</v>
      </c>
      <c r="I1687" s="26">
        <v>9</v>
      </c>
    </row>
    <row r="1688" spans="1:9">
      <c r="A1688" s="43">
        <v>2021</v>
      </c>
      <c r="B1688" s="20" t="s">
        <v>33</v>
      </c>
      <c r="C1688" s="11" t="s">
        <v>14</v>
      </c>
      <c r="D1688" s="11" t="s">
        <v>24</v>
      </c>
      <c r="E1688" s="43">
        <f ca="1">VLOOKUP($D1688,INDIRECT(A1688&amp;"!B11:K27"),$I1688,FALSE)</f>
        <v>213</v>
      </c>
      <c r="F1688" s="43">
        <f t="shared" ca="1" si="279"/>
        <v>218</v>
      </c>
      <c r="G1688" s="20">
        <f t="shared" ca="1" si="280"/>
        <v>139</v>
      </c>
      <c r="H1688" s="20">
        <f t="shared" ca="1" si="281"/>
        <v>266</v>
      </c>
      <c r="I1688" s="26">
        <v>9</v>
      </c>
    </row>
    <row r="1689" spans="1:9">
      <c r="A1689" s="43">
        <v>2021</v>
      </c>
      <c r="B1689" s="20" t="s">
        <v>33</v>
      </c>
      <c r="C1689" s="11" t="s">
        <v>14</v>
      </c>
      <c r="D1689" s="11" t="s">
        <v>7</v>
      </c>
      <c r="E1689" s="43">
        <f t="shared" ref="E1689:E1697" ca="1" si="282">VLOOKUP($D1689,INDIRECT(A1689&amp;"!B11:K27"),$I1689,FALSE)</f>
        <v>197</v>
      </c>
      <c r="F1689" s="43">
        <f t="shared" ca="1" si="279"/>
        <v>218</v>
      </c>
      <c r="G1689" s="20">
        <f t="shared" ca="1" si="280"/>
        <v>139</v>
      </c>
      <c r="H1689" s="20">
        <f t="shared" ca="1" si="281"/>
        <v>266</v>
      </c>
      <c r="I1689" s="26">
        <v>9</v>
      </c>
    </row>
    <row r="1690" spans="1:9">
      <c r="A1690" s="43">
        <v>2021</v>
      </c>
      <c r="B1690" s="20" t="s">
        <v>33</v>
      </c>
      <c r="C1690" s="11" t="s">
        <v>14</v>
      </c>
      <c r="D1690" s="11" t="s">
        <v>8</v>
      </c>
      <c r="E1690" s="43">
        <f t="shared" ca="1" si="282"/>
        <v>245</v>
      </c>
      <c r="F1690" s="43">
        <f t="shared" ca="1" si="279"/>
        <v>218</v>
      </c>
      <c r="G1690" s="20">
        <f t="shared" ca="1" si="280"/>
        <v>139</v>
      </c>
      <c r="H1690" s="20">
        <f t="shared" ca="1" si="281"/>
        <v>266</v>
      </c>
      <c r="I1690" s="26">
        <v>9</v>
      </c>
    </row>
    <row r="1691" spans="1:9">
      <c r="A1691" s="43">
        <v>2021</v>
      </c>
      <c r="B1691" s="20" t="s">
        <v>33</v>
      </c>
      <c r="C1691" s="11" t="s">
        <v>14</v>
      </c>
      <c r="D1691" s="11" t="s">
        <v>9</v>
      </c>
      <c r="E1691" s="43">
        <f t="shared" ca="1" si="282"/>
        <v>219</v>
      </c>
      <c r="F1691" s="43">
        <f t="shared" ca="1" si="279"/>
        <v>218</v>
      </c>
      <c r="G1691" s="20">
        <f t="shared" ca="1" si="280"/>
        <v>139</v>
      </c>
      <c r="H1691" s="20">
        <f t="shared" ca="1" si="281"/>
        <v>266</v>
      </c>
      <c r="I1691" s="26">
        <v>9</v>
      </c>
    </row>
    <row r="1692" spans="1:9">
      <c r="A1692" s="43">
        <v>2021</v>
      </c>
      <c r="B1692" s="20" t="s">
        <v>33</v>
      </c>
      <c r="C1692" s="11" t="s">
        <v>14</v>
      </c>
      <c r="D1692" s="11" t="s">
        <v>10</v>
      </c>
      <c r="E1692" s="43">
        <f t="shared" ca="1" si="282"/>
        <v>258</v>
      </c>
      <c r="F1692" s="43">
        <f ca="1">VLOOKUP($C1692,INDIRECT(A1692&amp;"!B11:K27"),$I1692,FALSE)</f>
        <v>218</v>
      </c>
      <c r="G1692" s="20">
        <f t="shared" ca="1" si="280"/>
        <v>139</v>
      </c>
      <c r="H1692" s="20">
        <f t="shared" ca="1" si="281"/>
        <v>266</v>
      </c>
      <c r="I1692" s="26">
        <v>9</v>
      </c>
    </row>
    <row r="1693" spans="1:9">
      <c r="A1693" s="43">
        <v>2021</v>
      </c>
      <c r="B1693" s="20" t="s">
        <v>33</v>
      </c>
      <c r="C1693" s="11" t="s">
        <v>14</v>
      </c>
      <c r="D1693" s="11" t="s">
        <v>11</v>
      </c>
      <c r="E1693" s="43">
        <f t="shared" ca="1" si="282"/>
        <v>228</v>
      </c>
      <c r="F1693" s="43">
        <f t="shared" ref="F1693:F1697" ca="1" si="283">VLOOKUP($C1693,INDIRECT(A1693&amp;"!B11:K27"),$I1693,FALSE)</f>
        <v>218</v>
      </c>
      <c r="G1693" s="20">
        <f t="shared" ca="1" si="280"/>
        <v>139</v>
      </c>
      <c r="H1693" s="20">
        <f t="shared" ca="1" si="281"/>
        <v>266</v>
      </c>
      <c r="I1693" s="26">
        <v>9</v>
      </c>
    </row>
    <row r="1694" spans="1:9">
      <c r="A1694" s="43">
        <v>2021</v>
      </c>
      <c r="B1694" s="20" t="s">
        <v>33</v>
      </c>
      <c r="C1694" s="11" t="s">
        <v>14</v>
      </c>
      <c r="D1694" s="11" t="s">
        <v>25</v>
      </c>
      <c r="E1694" s="43">
        <f t="shared" ca="1" si="282"/>
        <v>139</v>
      </c>
      <c r="F1694" s="43">
        <f t="shared" ca="1" si="283"/>
        <v>218</v>
      </c>
      <c r="G1694" s="20">
        <f t="shared" ca="1" si="280"/>
        <v>139</v>
      </c>
      <c r="H1694" s="20">
        <f t="shared" ca="1" si="281"/>
        <v>266</v>
      </c>
      <c r="I1694" s="26">
        <v>9</v>
      </c>
    </row>
    <row r="1695" spans="1:9">
      <c r="A1695" s="43">
        <v>2021</v>
      </c>
      <c r="B1695" s="20" t="s">
        <v>33</v>
      </c>
      <c r="C1695" s="11" t="s">
        <v>14</v>
      </c>
      <c r="D1695" s="11" t="s">
        <v>12</v>
      </c>
      <c r="E1695" s="43">
        <f t="shared" ca="1" si="282"/>
        <v>160</v>
      </c>
      <c r="F1695" s="43">
        <f t="shared" ca="1" si="283"/>
        <v>218</v>
      </c>
      <c r="G1695" s="20">
        <f t="shared" ca="1" si="280"/>
        <v>139</v>
      </c>
      <c r="H1695" s="20">
        <f t="shared" ca="1" si="281"/>
        <v>266</v>
      </c>
      <c r="I1695" s="26">
        <v>9</v>
      </c>
    </row>
    <row r="1696" spans="1:9">
      <c r="A1696" s="43">
        <v>2021</v>
      </c>
      <c r="B1696" s="20" t="s">
        <v>33</v>
      </c>
      <c r="C1696" s="11" t="s">
        <v>14</v>
      </c>
      <c r="D1696" s="11" t="s">
        <v>13</v>
      </c>
      <c r="E1696" s="43">
        <f t="shared" ca="1" si="282"/>
        <v>266</v>
      </c>
      <c r="F1696" s="43">
        <f t="shared" ca="1" si="283"/>
        <v>218</v>
      </c>
      <c r="G1696" s="20">
        <f t="shared" ca="1" si="280"/>
        <v>139</v>
      </c>
      <c r="H1696" s="20">
        <f t="shared" ca="1" si="281"/>
        <v>266</v>
      </c>
      <c r="I1696" s="26">
        <v>9</v>
      </c>
    </row>
    <row r="1697" spans="1:9">
      <c r="A1697" s="43">
        <v>2021</v>
      </c>
      <c r="B1697" s="3" t="s">
        <v>33</v>
      </c>
      <c r="C1697" s="11" t="s">
        <v>14</v>
      </c>
      <c r="D1697" s="11" t="s">
        <v>26</v>
      </c>
      <c r="E1697" s="43">
        <f t="shared" ca="1" si="282"/>
        <v>187</v>
      </c>
      <c r="F1697" s="43">
        <f t="shared" ca="1" si="283"/>
        <v>218</v>
      </c>
      <c r="G1697" s="20">
        <f t="shared" ca="1" si="280"/>
        <v>139</v>
      </c>
      <c r="H1697" s="20">
        <f t="shared" ca="1" si="281"/>
        <v>266</v>
      </c>
      <c r="I1697" s="26">
        <v>9</v>
      </c>
    </row>
    <row r="1698" spans="1:9">
      <c r="A1698" s="43">
        <v>2021</v>
      </c>
      <c r="B1698" s="21" t="s">
        <v>42</v>
      </c>
      <c r="C1698" s="11" t="s">
        <v>14</v>
      </c>
      <c r="D1698" s="11" t="s">
        <v>1</v>
      </c>
      <c r="E1698" s="43">
        <f ca="1">VLOOKUP($D1698,INDIRECT(A1698&amp;"!B11:K27"),$I1698,FALSE)</f>
        <v>491</v>
      </c>
      <c r="F1698" s="43">
        <f ca="1">VLOOKUP($C1698,INDIRECT(A1698&amp;"!B11:K27"),$I1698,FALSE)</f>
        <v>441</v>
      </c>
      <c r="G1698" s="20">
        <f ca="1">MIN(E$1698:E$1713)</f>
        <v>224</v>
      </c>
      <c r="H1698" s="20">
        <f ca="1">MAX(E$1698:E$1713)</f>
        <v>512</v>
      </c>
      <c r="I1698" s="26">
        <v>8</v>
      </c>
    </row>
    <row r="1699" spans="1:9">
      <c r="A1699" s="43">
        <v>2021</v>
      </c>
      <c r="B1699" s="20" t="s">
        <v>42</v>
      </c>
      <c r="C1699" s="11" t="s">
        <v>14</v>
      </c>
      <c r="D1699" s="11" t="s">
        <v>2</v>
      </c>
      <c r="E1699" s="43">
        <f t="shared" ref="E1699:E1703" ca="1" si="284">VLOOKUP($D1699,INDIRECT(A1699&amp;"!B11:K27"),$I1699,FALSE)</f>
        <v>511</v>
      </c>
      <c r="F1699" s="43">
        <f t="shared" ref="F1699:F1707" ca="1" si="285">VLOOKUP($C1699,INDIRECT(A1699&amp;"!B11:K27"),$I1699,FALSE)</f>
        <v>441</v>
      </c>
      <c r="G1699" s="20">
        <f t="shared" ref="G1699:G1713" ca="1" si="286">MIN(E$1698:E$1713)</f>
        <v>224</v>
      </c>
      <c r="H1699" s="20">
        <f t="shared" ref="H1699:H1713" ca="1" si="287">MAX(E$1698:E$1713)</f>
        <v>512</v>
      </c>
      <c r="I1699" s="26">
        <v>8</v>
      </c>
    </row>
    <row r="1700" spans="1:9">
      <c r="A1700" s="43">
        <v>2021</v>
      </c>
      <c r="B1700" s="20" t="s">
        <v>42</v>
      </c>
      <c r="C1700" s="11" t="s">
        <v>14</v>
      </c>
      <c r="D1700" s="12" t="s">
        <v>3</v>
      </c>
      <c r="E1700" s="43">
        <f t="shared" ca="1" si="284"/>
        <v>452</v>
      </c>
      <c r="F1700" s="43">
        <f t="shared" ca="1" si="285"/>
        <v>441</v>
      </c>
      <c r="G1700" s="20">
        <f t="shared" ca="1" si="286"/>
        <v>224</v>
      </c>
      <c r="H1700" s="20">
        <f t="shared" ca="1" si="287"/>
        <v>512</v>
      </c>
      <c r="I1700" s="26">
        <v>8</v>
      </c>
    </row>
    <row r="1701" spans="1:9">
      <c r="A1701" s="43">
        <v>2021</v>
      </c>
      <c r="B1701" s="20" t="s">
        <v>42</v>
      </c>
      <c r="C1701" s="11" t="s">
        <v>14</v>
      </c>
      <c r="D1701" s="11" t="s">
        <v>4</v>
      </c>
      <c r="E1701" s="43">
        <f t="shared" ca="1" si="284"/>
        <v>376</v>
      </c>
      <c r="F1701" s="43">
        <f t="shared" ca="1" si="285"/>
        <v>441</v>
      </c>
      <c r="G1701" s="20">
        <f t="shared" ca="1" si="286"/>
        <v>224</v>
      </c>
      <c r="H1701" s="20">
        <f t="shared" ca="1" si="287"/>
        <v>512</v>
      </c>
      <c r="I1701" s="26">
        <v>8</v>
      </c>
    </row>
    <row r="1702" spans="1:9">
      <c r="A1702" s="43">
        <v>2021</v>
      </c>
      <c r="B1702" s="20" t="s">
        <v>42</v>
      </c>
      <c r="C1702" s="11" t="s">
        <v>14</v>
      </c>
      <c r="D1702" s="12" t="s">
        <v>5</v>
      </c>
      <c r="E1702" s="43">
        <f t="shared" ca="1" si="284"/>
        <v>300</v>
      </c>
      <c r="F1702" s="43">
        <f t="shared" ca="1" si="285"/>
        <v>441</v>
      </c>
      <c r="G1702" s="20">
        <f t="shared" ca="1" si="286"/>
        <v>224</v>
      </c>
      <c r="H1702" s="20">
        <f t="shared" ca="1" si="287"/>
        <v>512</v>
      </c>
      <c r="I1702" s="26">
        <v>8</v>
      </c>
    </row>
    <row r="1703" spans="1:9">
      <c r="A1703" s="43">
        <v>2021</v>
      </c>
      <c r="B1703" s="20" t="s">
        <v>42</v>
      </c>
      <c r="C1703" s="11" t="s">
        <v>14</v>
      </c>
      <c r="D1703" s="12" t="s">
        <v>6</v>
      </c>
      <c r="E1703" s="43">
        <f t="shared" ca="1" si="284"/>
        <v>458</v>
      </c>
      <c r="F1703" s="43">
        <f t="shared" ca="1" si="285"/>
        <v>441</v>
      </c>
      <c r="G1703" s="20">
        <f t="shared" ca="1" si="286"/>
        <v>224</v>
      </c>
      <c r="H1703" s="20">
        <f t="shared" ca="1" si="287"/>
        <v>512</v>
      </c>
      <c r="I1703" s="26">
        <v>8</v>
      </c>
    </row>
    <row r="1704" spans="1:9">
      <c r="A1704" s="43">
        <v>2021</v>
      </c>
      <c r="B1704" s="20" t="s">
        <v>42</v>
      </c>
      <c r="C1704" s="11" t="s">
        <v>14</v>
      </c>
      <c r="D1704" s="11" t="s">
        <v>24</v>
      </c>
      <c r="E1704" s="43">
        <f ca="1">VLOOKUP($D1704,INDIRECT(A1704&amp;"!B11:K27"),$I1704,FALSE)</f>
        <v>473</v>
      </c>
      <c r="F1704" s="43">
        <f t="shared" ca="1" si="285"/>
        <v>441</v>
      </c>
      <c r="G1704" s="20">
        <f t="shared" ca="1" si="286"/>
        <v>224</v>
      </c>
      <c r="H1704" s="20">
        <f t="shared" ca="1" si="287"/>
        <v>512</v>
      </c>
      <c r="I1704" s="26">
        <v>8</v>
      </c>
    </row>
    <row r="1705" spans="1:9">
      <c r="A1705" s="43">
        <v>2021</v>
      </c>
      <c r="B1705" s="20" t="s">
        <v>42</v>
      </c>
      <c r="C1705" s="11" t="s">
        <v>14</v>
      </c>
      <c r="D1705" s="11" t="s">
        <v>7</v>
      </c>
      <c r="E1705" s="43">
        <f t="shared" ref="E1705:E1713" ca="1" si="288">VLOOKUP($D1705,INDIRECT(A1705&amp;"!B11:K27"),$I1705,FALSE)</f>
        <v>294</v>
      </c>
      <c r="F1705" s="43">
        <f t="shared" ca="1" si="285"/>
        <v>441</v>
      </c>
      <c r="G1705" s="20">
        <f t="shared" ca="1" si="286"/>
        <v>224</v>
      </c>
      <c r="H1705" s="20">
        <f t="shared" ca="1" si="287"/>
        <v>512</v>
      </c>
      <c r="I1705" s="26">
        <v>8</v>
      </c>
    </row>
    <row r="1706" spans="1:9">
      <c r="A1706" s="43">
        <v>2021</v>
      </c>
      <c r="B1706" s="20" t="s">
        <v>42</v>
      </c>
      <c r="C1706" s="11" t="s">
        <v>14</v>
      </c>
      <c r="D1706" s="11" t="s">
        <v>8</v>
      </c>
      <c r="E1706" s="43">
        <f t="shared" ca="1" si="288"/>
        <v>422</v>
      </c>
      <c r="F1706" s="43">
        <f t="shared" ca="1" si="285"/>
        <v>441</v>
      </c>
      <c r="G1706" s="20">
        <f t="shared" ca="1" si="286"/>
        <v>224</v>
      </c>
      <c r="H1706" s="20">
        <f t="shared" ca="1" si="287"/>
        <v>512</v>
      </c>
      <c r="I1706" s="26">
        <v>8</v>
      </c>
    </row>
    <row r="1707" spans="1:9">
      <c r="A1707" s="43">
        <v>2021</v>
      </c>
      <c r="B1707" s="20" t="s">
        <v>42</v>
      </c>
      <c r="C1707" s="11" t="s">
        <v>14</v>
      </c>
      <c r="D1707" s="11" t="s">
        <v>9</v>
      </c>
      <c r="E1707" s="43">
        <f t="shared" ca="1" si="288"/>
        <v>447</v>
      </c>
      <c r="F1707" s="43">
        <f t="shared" ca="1" si="285"/>
        <v>441</v>
      </c>
      <c r="G1707" s="20">
        <f t="shared" ca="1" si="286"/>
        <v>224</v>
      </c>
      <c r="H1707" s="20">
        <f t="shared" ca="1" si="287"/>
        <v>512</v>
      </c>
      <c r="I1707" s="26">
        <v>8</v>
      </c>
    </row>
    <row r="1708" spans="1:9">
      <c r="A1708" s="43">
        <v>2021</v>
      </c>
      <c r="B1708" s="20" t="s">
        <v>42</v>
      </c>
      <c r="C1708" s="11" t="s">
        <v>14</v>
      </c>
      <c r="D1708" s="11" t="s">
        <v>10</v>
      </c>
      <c r="E1708" s="43">
        <f t="shared" ca="1" si="288"/>
        <v>508</v>
      </c>
      <c r="F1708" s="43">
        <f ca="1">VLOOKUP($C1708,INDIRECT(A1708&amp;"!B11:K27"),$I1708,FALSE)</f>
        <v>441</v>
      </c>
      <c r="G1708" s="20">
        <f t="shared" ca="1" si="286"/>
        <v>224</v>
      </c>
      <c r="H1708" s="20">
        <f t="shared" ca="1" si="287"/>
        <v>512</v>
      </c>
      <c r="I1708" s="26">
        <v>8</v>
      </c>
    </row>
    <row r="1709" spans="1:9">
      <c r="A1709" s="43">
        <v>2021</v>
      </c>
      <c r="B1709" s="20" t="s">
        <v>42</v>
      </c>
      <c r="C1709" s="11" t="s">
        <v>14</v>
      </c>
      <c r="D1709" s="11" t="s">
        <v>11</v>
      </c>
      <c r="E1709" s="43">
        <f t="shared" ca="1" si="288"/>
        <v>448</v>
      </c>
      <c r="F1709" s="43">
        <f t="shared" ref="F1709:F1713" ca="1" si="289">VLOOKUP($C1709,INDIRECT(A1709&amp;"!B11:K27"),$I1709,FALSE)</f>
        <v>441</v>
      </c>
      <c r="G1709" s="20">
        <f t="shared" ca="1" si="286"/>
        <v>224</v>
      </c>
      <c r="H1709" s="20">
        <f t="shared" ca="1" si="287"/>
        <v>512</v>
      </c>
      <c r="I1709" s="26">
        <v>8</v>
      </c>
    </row>
    <row r="1710" spans="1:9">
      <c r="A1710" s="43">
        <v>2021</v>
      </c>
      <c r="B1710" s="20" t="s">
        <v>42</v>
      </c>
      <c r="C1710" s="11" t="s">
        <v>14</v>
      </c>
      <c r="D1710" s="11" t="s">
        <v>25</v>
      </c>
      <c r="E1710" s="43">
        <f t="shared" ca="1" si="288"/>
        <v>241</v>
      </c>
      <c r="F1710" s="43">
        <f t="shared" ca="1" si="289"/>
        <v>441</v>
      </c>
      <c r="G1710" s="20">
        <f t="shared" ca="1" si="286"/>
        <v>224</v>
      </c>
      <c r="H1710" s="20">
        <f t="shared" ca="1" si="287"/>
        <v>512</v>
      </c>
      <c r="I1710" s="26">
        <v>8</v>
      </c>
    </row>
    <row r="1711" spans="1:9">
      <c r="A1711" s="43">
        <v>2021</v>
      </c>
      <c r="B1711" s="20" t="s">
        <v>42</v>
      </c>
      <c r="C1711" s="11" t="s">
        <v>14</v>
      </c>
      <c r="D1711" s="11" t="s">
        <v>12</v>
      </c>
      <c r="E1711" s="43">
        <f t="shared" ca="1" si="288"/>
        <v>224</v>
      </c>
      <c r="F1711" s="43">
        <f t="shared" ca="1" si="289"/>
        <v>441</v>
      </c>
      <c r="G1711" s="20">
        <f t="shared" ca="1" si="286"/>
        <v>224</v>
      </c>
      <c r="H1711" s="20">
        <f t="shared" ca="1" si="287"/>
        <v>512</v>
      </c>
      <c r="I1711" s="26">
        <v>8</v>
      </c>
    </row>
    <row r="1712" spans="1:9">
      <c r="A1712" s="43">
        <v>2021</v>
      </c>
      <c r="B1712" s="20" t="s">
        <v>42</v>
      </c>
      <c r="C1712" s="11" t="s">
        <v>14</v>
      </c>
      <c r="D1712" s="11" t="s">
        <v>13</v>
      </c>
      <c r="E1712" s="43">
        <f t="shared" ca="1" si="288"/>
        <v>512</v>
      </c>
      <c r="F1712" s="43">
        <f t="shared" ca="1" si="289"/>
        <v>441</v>
      </c>
      <c r="G1712" s="20">
        <f t="shared" ca="1" si="286"/>
        <v>224</v>
      </c>
      <c r="H1712" s="20">
        <f t="shared" ca="1" si="287"/>
        <v>512</v>
      </c>
      <c r="I1712" s="26">
        <v>8</v>
      </c>
    </row>
    <row r="1713" spans="1:9">
      <c r="A1713" s="43">
        <v>2021</v>
      </c>
      <c r="B1713" s="3" t="s">
        <v>42</v>
      </c>
      <c r="C1713" s="11" t="s">
        <v>14</v>
      </c>
      <c r="D1713" s="11" t="s">
        <v>26</v>
      </c>
      <c r="E1713" s="43">
        <f t="shared" ca="1" si="288"/>
        <v>265</v>
      </c>
      <c r="F1713" s="43">
        <f t="shared" ca="1" si="289"/>
        <v>441</v>
      </c>
      <c r="G1713" s="20">
        <f t="shared" ca="1" si="286"/>
        <v>224</v>
      </c>
      <c r="H1713" s="20">
        <f t="shared" ca="1" si="287"/>
        <v>512</v>
      </c>
      <c r="I1713" s="26">
        <v>8</v>
      </c>
    </row>
    <row r="1714" spans="1:9">
      <c r="A1714" s="43">
        <v>2021</v>
      </c>
      <c r="B1714" s="21" t="s">
        <v>32</v>
      </c>
      <c r="C1714" s="11" t="s">
        <v>14</v>
      </c>
      <c r="D1714" s="11" t="s">
        <v>1</v>
      </c>
      <c r="E1714" s="43">
        <f ca="1">VLOOKUP($D1714,INDIRECT(A1714&amp;"!B11:K27"),$I1714,FALSE)</f>
        <v>75</v>
      </c>
      <c r="F1714" s="43">
        <f ca="1">VLOOKUP($C1714,INDIRECT(A1714&amp;"!B11:K27"),$I1714,FALSE)</f>
        <v>75</v>
      </c>
      <c r="G1714" s="20">
        <f ca="1">MIN(E$1714:E$1729)</f>
        <v>75</v>
      </c>
      <c r="H1714" s="20">
        <f ca="1">MAX(E$1714:E$1729)</f>
        <v>75</v>
      </c>
      <c r="I1714" s="26">
        <v>7</v>
      </c>
    </row>
    <row r="1715" spans="1:9">
      <c r="A1715" s="43">
        <v>2021</v>
      </c>
      <c r="B1715" s="20" t="s">
        <v>32</v>
      </c>
      <c r="C1715" s="11" t="s">
        <v>14</v>
      </c>
      <c r="D1715" s="11" t="s">
        <v>2</v>
      </c>
      <c r="E1715" s="43">
        <f t="shared" ref="E1715:E1719" ca="1" si="290">VLOOKUP($D1715,INDIRECT(A1715&amp;"!B11:K27"),$I1715,FALSE)</f>
        <v>75</v>
      </c>
      <c r="F1715" s="43">
        <f t="shared" ref="F1715:F1723" ca="1" si="291">VLOOKUP($C1715,INDIRECT(A1715&amp;"!B11:K27"),$I1715,FALSE)</f>
        <v>75</v>
      </c>
      <c r="G1715" s="20">
        <f t="shared" ref="G1715:G1729" ca="1" si="292">MIN(E$1714:E$1729)</f>
        <v>75</v>
      </c>
      <c r="H1715" s="20">
        <f t="shared" ref="H1715:H1729" ca="1" si="293">MAX(E$1714:E$1729)</f>
        <v>75</v>
      </c>
      <c r="I1715" s="26">
        <v>7</v>
      </c>
    </row>
    <row r="1716" spans="1:9">
      <c r="A1716" s="43">
        <v>2021</v>
      </c>
      <c r="B1716" s="20" t="s">
        <v>32</v>
      </c>
      <c r="C1716" s="11" t="s">
        <v>14</v>
      </c>
      <c r="D1716" s="12" t="s">
        <v>3</v>
      </c>
      <c r="E1716" s="43">
        <f t="shared" ca="1" si="290"/>
        <v>75</v>
      </c>
      <c r="F1716" s="43">
        <f t="shared" ca="1" si="291"/>
        <v>75</v>
      </c>
      <c r="G1716" s="20">
        <f t="shared" ca="1" si="292"/>
        <v>75</v>
      </c>
      <c r="H1716" s="20">
        <f t="shared" ca="1" si="293"/>
        <v>75</v>
      </c>
      <c r="I1716" s="26">
        <v>7</v>
      </c>
    </row>
    <row r="1717" spans="1:9">
      <c r="A1717" s="43">
        <v>2021</v>
      </c>
      <c r="B1717" s="20" t="s">
        <v>32</v>
      </c>
      <c r="C1717" s="11" t="s">
        <v>14</v>
      </c>
      <c r="D1717" s="11" t="s">
        <v>4</v>
      </c>
      <c r="E1717" s="43">
        <f t="shared" ca="1" si="290"/>
        <v>75</v>
      </c>
      <c r="F1717" s="43">
        <f t="shared" ca="1" si="291"/>
        <v>75</v>
      </c>
      <c r="G1717" s="20">
        <f t="shared" ca="1" si="292"/>
        <v>75</v>
      </c>
      <c r="H1717" s="20">
        <f t="shared" ca="1" si="293"/>
        <v>75</v>
      </c>
      <c r="I1717" s="26">
        <v>7</v>
      </c>
    </row>
    <row r="1718" spans="1:9">
      <c r="A1718" s="43">
        <v>2021</v>
      </c>
      <c r="B1718" s="20" t="s">
        <v>32</v>
      </c>
      <c r="C1718" s="11" t="s">
        <v>14</v>
      </c>
      <c r="D1718" s="12" t="s">
        <v>5</v>
      </c>
      <c r="E1718" s="43">
        <f t="shared" ca="1" si="290"/>
        <v>75</v>
      </c>
      <c r="F1718" s="43">
        <f t="shared" ca="1" si="291"/>
        <v>75</v>
      </c>
      <c r="G1718" s="20">
        <f t="shared" ca="1" si="292"/>
        <v>75</v>
      </c>
      <c r="H1718" s="20">
        <f t="shared" ca="1" si="293"/>
        <v>75</v>
      </c>
      <c r="I1718" s="26">
        <v>7</v>
      </c>
    </row>
    <row r="1719" spans="1:9">
      <c r="A1719" s="43">
        <v>2021</v>
      </c>
      <c r="B1719" s="20" t="s">
        <v>32</v>
      </c>
      <c r="C1719" s="11" t="s">
        <v>14</v>
      </c>
      <c r="D1719" s="12" t="s">
        <v>6</v>
      </c>
      <c r="E1719" s="43">
        <f t="shared" ca="1" si="290"/>
        <v>75</v>
      </c>
      <c r="F1719" s="43">
        <f t="shared" ca="1" si="291"/>
        <v>75</v>
      </c>
      <c r="G1719" s="20">
        <f t="shared" ca="1" si="292"/>
        <v>75</v>
      </c>
      <c r="H1719" s="20">
        <f t="shared" ca="1" si="293"/>
        <v>75</v>
      </c>
      <c r="I1719" s="26">
        <v>7</v>
      </c>
    </row>
    <row r="1720" spans="1:9">
      <c r="A1720" s="43">
        <v>2021</v>
      </c>
      <c r="B1720" s="20" t="s">
        <v>32</v>
      </c>
      <c r="C1720" s="11" t="s">
        <v>14</v>
      </c>
      <c r="D1720" s="11" t="s">
        <v>24</v>
      </c>
      <c r="E1720" s="43">
        <f ca="1">VLOOKUP($D1720,INDIRECT(A1720&amp;"!B11:K27"),$I1720,FALSE)</f>
        <v>75</v>
      </c>
      <c r="F1720" s="43">
        <f t="shared" ca="1" si="291"/>
        <v>75</v>
      </c>
      <c r="G1720" s="20">
        <f t="shared" ca="1" si="292"/>
        <v>75</v>
      </c>
      <c r="H1720" s="20">
        <f t="shared" ca="1" si="293"/>
        <v>75</v>
      </c>
      <c r="I1720" s="26">
        <v>7</v>
      </c>
    </row>
    <row r="1721" spans="1:9">
      <c r="A1721" s="43">
        <v>2021</v>
      </c>
      <c r="B1721" s="20" t="s">
        <v>32</v>
      </c>
      <c r="C1721" s="11" t="s">
        <v>14</v>
      </c>
      <c r="D1721" s="11" t="s">
        <v>7</v>
      </c>
      <c r="E1721" s="43">
        <f t="shared" ref="E1721:E1729" ca="1" si="294">VLOOKUP($D1721,INDIRECT(A1721&amp;"!B11:K27"),$I1721,FALSE)</f>
        <v>75</v>
      </c>
      <c r="F1721" s="43">
        <f t="shared" ca="1" si="291"/>
        <v>75</v>
      </c>
      <c r="G1721" s="20">
        <f t="shared" ca="1" si="292"/>
        <v>75</v>
      </c>
      <c r="H1721" s="20">
        <f t="shared" ca="1" si="293"/>
        <v>75</v>
      </c>
      <c r="I1721" s="26">
        <v>7</v>
      </c>
    </row>
    <row r="1722" spans="1:9">
      <c r="A1722" s="43">
        <v>2021</v>
      </c>
      <c r="B1722" s="20" t="s">
        <v>32</v>
      </c>
      <c r="C1722" s="11" t="s">
        <v>14</v>
      </c>
      <c r="D1722" s="11" t="s">
        <v>8</v>
      </c>
      <c r="E1722" s="43">
        <f t="shared" ca="1" si="294"/>
        <v>75</v>
      </c>
      <c r="F1722" s="43">
        <f t="shared" ca="1" si="291"/>
        <v>75</v>
      </c>
      <c r="G1722" s="20">
        <f t="shared" ca="1" si="292"/>
        <v>75</v>
      </c>
      <c r="H1722" s="20">
        <f t="shared" ca="1" si="293"/>
        <v>75</v>
      </c>
      <c r="I1722" s="26">
        <v>7</v>
      </c>
    </row>
    <row r="1723" spans="1:9">
      <c r="A1723" s="43">
        <v>2021</v>
      </c>
      <c r="B1723" s="20" t="s">
        <v>32</v>
      </c>
      <c r="C1723" s="11" t="s">
        <v>14</v>
      </c>
      <c r="D1723" s="11" t="s">
        <v>9</v>
      </c>
      <c r="E1723" s="43">
        <f t="shared" ca="1" si="294"/>
        <v>75</v>
      </c>
      <c r="F1723" s="43">
        <f t="shared" ca="1" si="291"/>
        <v>75</v>
      </c>
      <c r="G1723" s="20">
        <f t="shared" ca="1" si="292"/>
        <v>75</v>
      </c>
      <c r="H1723" s="20">
        <f t="shared" ca="1" si="293"/>
        <v>75</v>
      </c>
      <c r="I1723" s="26">
        <v>7</v>
      </c>
    </row>
    <row r="1724" spans="1:9">
      <c r="A1724" s="43">
        <v>2021</v>
      </c>
      <c r="B1724" s="20" t="s">
        <v>32</v>
      </c>
      <c r="C1724" s="11" t="s">
        <v>14</v>
      </c>
      <c r="D1724" s="11" t="s">
        <v>10</v>
      </c>
      <c r="E1724" s="43">
        <f t="shared" ca="1" si="294"/>
        <v>75</v>
      </c>
      <c r="F1724" s="43">
        <f ca="1">VLOOKUP($C1724,INDIRECT(A1724&amp;"!B11:K27"),$I1724,FALSE)</f>
        <v>75</v>
      </c>
      <c r="G1724" s="20">
        <f t="shared" ca="1" si="292"/>
        <v>75</v>
      </c>
      <c r="H1724" s="20">
        <f t="shared" ca="1" si="293"/>
        <v>75</v>
      </c>
      <c r="I1724" s="26">
        <v>7</v>
      </c>
    </row>
    <row r="1725" spans="1:9">
      <c r="A1725" s="43">
        <v>2021</v>
      </c>
      <c r="B1725" s="20" t="s">
        <v>32</v>
      </c>
      <c r="C1725" s="11" t="s">
        <v>14</v>
      </c>
      <c r="D1725" s="11" t="s">
        <v>11</v>
      </c>
      <c r="E1725" s="43">
        <f t="shared" ca="1" si="294"/>
        <v>75</v>
      </c>
      <c r="F1725" s="43">
        <f t="shared" ref="F1725:F1729" ca="1" si="295">VLOOKUP($C1725,INDIRECT(A1725&amp;"!B11:K27"),$I1725,FALSE)</f>
        <v>75</v>
      </c>
      <c r="G1725" s="20">
        <f t="shared" ca="1" si="292"/>
        <v>75</v>
      </c>
      <c r="H1725" s="20">
        <f t="shared" ca="1" si="293"/>
        <v>75</v>
      </c>
      <c r="I1725" s="26">
        <v>7</v>
      </c>
    </row>
    <row r="1726" spans="1:9">
      <c r="A1726" s="43">
        <v>2021</v>
      </c>
      <c r="B1726" s="20" t="s">
        <v>32</v>
      </c>
      <c r="C1726" s="11" t="s">
        <v>14</v>
      </c>
      <c r="D1726" s="11" t="s">
        <v>25</v>
      </c>
      <c r="E1726" s="43">
        <f t="shared" ca="1" si="294"/>
        <v>75</v>
      </c>
      <c r="F1726" s="43">
        <f t="shared" ca="1" si="295"/>
        <v>75</v>
      </c>
      <c r="G1726" s="20">
        <f t="shared" ca="1" si="292"/>
        <v>75</v>
      </c>
      <c r="H1726" s="20">
        <f t="shared" ca="1" si="293"/>
        <v>75</v>
      </c>
      <c r="I1726" s="26">
        <v>7</v>
      </c>
    </row>
    <row r="1727" spans="1:9">
      <c r="A1727" s="43">
        <v>2021</v>
      </c>
      <c r="B1727" s="20" t="s">
        <v>32</v>
      </c>
      <c r="C1727" s="11" t="s">
        <v>14</v>
      </c>
      <c r="D1727" s="11" t="s">
        <v>12</v>
      </c>
      <c r="E1727" s="43">
        <f t="shared" ca="1" si="294"/>
        <v>75</v>
      </c>
      <c r="F1727" s="43">
        <f t="shared" ca="1" si="295"/>
        <v>75</v>
      </c>
      <c r="G1727" s="20">
        <f t="shared" ca="1" si="292"/>
        <v>75</v>
      </c>
      <c r="H1727" s="20">
        <f t="shared" ca="1" si="293"/>
        <v>75</v>
      </c>
      <c r="I1727" s="26">
        <v>7</v>
      </c>
    </row>
    <row r="1728" spans="1:9">
      <c r="A1728" s="43">
        <v>2021</v>
      </c>
      <c r="B1728" s="20" t="s">
        <v>32</v>
      </c>
      <c r="C1728" s="11" t="s">
        <v>14</v>
      </c>
      <c r="D1728" s="11" t="s">
        <v>13</v>
      </c>
      <c r="E1728" s="43">
        <f t="shared" ca="1" si="294"/>
        <v>75</v>
      </c>
      <c r="F1728" s="43">
        <f t="shared" ca="1" si="295"/>
        <v>75</v>
      </c>
      <c r="G1728" s="20">
        <f t="shared" ca="1" si="292"/>
        <v>75</v>
      </c>
      <c r="H1728" s="20">
        <f t="shared" ca="1" si="293"/>
        <v>75</v>
      </c>
      <c r="I1728" s="26">
        <v>7</v>
      </c>
    </row>
    <row r="1729" spans="1:9">
      <c r="A1729" s="43">
        <v>2021</v>
      </c>
      <c r="B1729" s="3" t="s">
        <v>32</v>
      </c>
      <c r="C1729" s="11" t="s">
        <v>14</v>
      </c>
      <c r="D1729" s="11" t="s">
        <v>26</v>
      </c>
      <c r="E1729" s="43">
        <f t="shared" ca="1" si="294"/>
        <v>75</v>
      </c>
      <c r="F1729" s="43">
        <f t="shared" ca="1" si="295"/>
        <v>75</v>
      </c>
      <c r="G1729" s="20">
        <f t="shared" ca="1" si="292"/>
        <v>75</v>
      </c>
      <c r="H1729" s="20">
        <f t="shared" ca="1" si="293"/>
        <v>75</v>
      </c>
      <c r="I1729" s="26">
        <v>7</v>
      </c>
    </row>
    <row r="1730" spans="1:9">
      <c r="A1730" s="43">
        <v>2021</v>
      </c>
      <c r="B1730" s="21" t="s">
        <v>31</v>
      </c>
      <c r="C1730" s="11" t="s">
        <v>14</v>
      </c>
      <c r="D1730" s="11" t="s">
        <v>1</v>
      </c>
      <c r="E1730" s="43">
        <f ca="1">VLOOKUP($D1730,INDIRECT(A1730&amp;"!B11:K27"),$I1730,FALSE)</f>
        <v>63</v>
      </c>
      <c r="F1730" s="43">
        <f ca="1">VLOOKUP($C1730,INDIRECT(A1730&amp;"!B11:K27"),$I1730,FALSE)</f>
        <v>61</v>
      </c>
      <c r="G1730" s="20">
        <f ca="1">MIN(E$1730:E$1745)</f>
        <v>39</v>
      </c>
      <c r="H1730" s="20">
        <f ca="1">MAX(E$1730:E$1745)</f>
        <v>77</v>
      </c>
      <c r="I1730" s="26">
        <v>6</v>
      </c>
    </row>
    <row r="1731" spans="1:9">
      <c r="A1731" s="43">
        <v>2021</v>
      </c>
      <c r="B1731" s="20" t="s">
        <v>31</v>
      </c>
      <c r="C1731" s="11" t="s">
        <v>14</v>
      </c>
      <c r="D1731" s="11" t="s">
        <v>2</v>
      </c>
      <c r="E1731" s="43">
        <f t="shared" ref="E1731:E1735" ca="1" si="296">VLOOKUP($D1731,INDIRECT(A1731&amp;"!B11:K27"),$I1731,FALSE)</f>
        <v>58</v>
      </c>
      <c r="F1731" s="43">
        <f t="shared" ref="F1731:F1739" ca="1" si="297">VLOOKUP($C1731,INDIRECT(A1731&amp;"!B11:K27"),$I1731,FALSE)</f>
        <v>61</v>
      </c>
      <c r="G1731" s="20">
        <f t="shared" ref="G1731:G1744" ca="1" si="298">MIN(E$1730:E$1745)</f>
        <v>39</v>
      </c>
      <c r="H1731" s="20">
        <f t="shared" ref="H1731:H1745" ca="1" si="299">MAX(E$1730:E$1745)</f>
        <v>77</v>
      </c>
      <c r="I1731" s="26">
        <v>6</v>
      </c>
    </row>
    <row r="1732" spans="1:9">
      <c r="A1732" s="43">
        <v>2021</v>
      </c>
      <c r="B1732" s="20" t="s">
        <v>31</v>
      </c>
      <c r="C1732" s="11" t="s">
        <v>14</v>
      </c>
      <c r="D1732" s="12" t="s">
        <v>3</v>
      </c>
      <c r="E1732" s="43">
        <f t="shared" ca="1" si="296"/>
        <v>47</v>
      </c>
      <c r="F1732" s="43">
        <f t="shared" ca="1" si="297"/>
        <v>61</v>
      </c>
      <c r="G1732" s="20">
        <f t="shared" ca="1" si="298"/>
        <v>39</v>
      </c>
      <c r="H1732" s="20">
        <f t="shared" ca="1" si="299"/>
        <v>77</v>
      </c>
      <c r="I1732" s="26">
        <v>6</v>
      </c>
    </row>
    <row r="1733" spans="1:9">
      <c r="A1733" s="43">
        <v>2021</v>
      </c>
      <c r="B1733" s="20" t="s">
        <v>31</v>
      </c>
      <c r="C1733" s="11" t="s">
        <v>14</v>
      </c>
      <c r="D1733" s="11" t="s">
        <v>4</v>
      </c>
      <c r="E1733" s="43">
        <f t="shared" ca="1" si="296"/>
        <v>73</v>
      </c>
      <c r="F1733" s="43">
        <f t="shared" ca="1" si="297"/>
        <v>61</v>
      </c>
      <c r="G1733" s="20">
        <f t="shared" ca="1" si="298"/>
        <v>39</v>
      </c>
      <c r="H1733" s="20">
        <f t="shared" ca="1" si="299"/>
        <v>77</v>
      </c>
      <c r="I1733" s="26">
        <v>6</v>
      </c>
    </row>
    <row r="1734" spans="1:9">
      <c r="A1734" s="43">
        <v>2021</v>
      </c>
      <c r="B1734" s="20" t="s">
        <v>31</v>
      </c>
      <c r="C1734" s="11" t="s">
        <v>14</v>
      </c>
      <c r="D1734" s="12" t="s">
        <v>5</v>
      </c>
      <c r="E1734" s="43">
        <f t="shared" ca="1" si="296"/>
        <v>52</v>
      </c>
      <c r="F1734" s="43">
        <f t="shared" ca="1" si="297"/>
        <v>61</v>
      </c>
      <c r="G1734" s="20">
        <f t="shared" ca="1" si="298"/>
        <v>39</v>
      </c>
      <c r="H1734" s="20">
        <f t="shared" ca="1" si="299"/>
        <v>77</v>
      </c>
      <c r="I1734" s="26">
        <v>6</v>
      </c>
    </row>
    <row r="1735" spans="1:9">
      <c r="A1735" s="43">
        <v>2021</v>
      </c>
      <c r="B1735" s="20" t="s">
        <v>31</v>
      </c>
      <c r="C1735" s="11" t="s">
        <v>14</v>
      </c>
      <c r="D1735" s="12" t="s">
        <v>6</v>
      </c>
      <c r="E1735" s="43">
        <f t="shared" ca="1" si="296"/>
        <v>39</v>
      </c>
      <c r="F1735" s="43">
        <f t="shared" ca="1" si="297"/>
        <v>61</v>
      </c>
      <c r="G1735" s="20">
        <f t="shared" ca="1" si="298"/>
        <v>39</v>
      </c>
      <c r="H1735" s="20">
        <f t="shared" ca="1" si="299"/>
        <v>77</v>
      </c>
      <c r="I1735" s="26">
        <v>6</v>
      </c>
    </row>
    <row r="1736" spans="1:9">
      <c r="A1736" s="43">
        <v>2021</v>
      </c>
      <c r="B1736" s="20" t="s">
        <v>31</v>
      </c>
      <c r="C1736" s="11" t="s">
        <v>14</v>
      </c>
      <c r="D1736" s="11" t="s">
        <v>24</v>
      </c>
      <c r="E1736" s="43">
        <f ca="1">VLOOKUP($D1736,INDIRECT(A1736&amp;"!B11:K27"),$I1736,FALSE)</f>
        <v>57</v>
      </c>
      <c r="F1736" s="43">
        <f t="shared" ca="1" si="297"/>
        <v>61</v>
      </c>
      <c r="G1736" s="20">
        <f t="shared" ca="1" si="298"/>
        <v>39</v>
      </c>
      <c r="H1736" s="20">
        <f t="shared" ca="1" si="299"/>
        <v>77</v>
      </c>
      <c r="I1736" s="26">
        <v>6</v>
      </c>
    </row>
    <row r="1737" spans="1:9">
      <c r="A1737" s="43">
        <v>2021</v>
      </c>
      <c r="B1737" s="20" t="s">
        <v>31</v>
      </c>
      <c r="C1737" s="11" t="s">
        <v>14</v>
      </c>
      <c r="D1737" s="11" t="s">
        <v>7</v>
      </c>
      <c r="E1737" s="43">
        <f t="shared" ref="E1737:E1745" ca="1" si="300">VLOOKUP($D1737,INDIRECT(A1737&amp;"!B11:K27"),$I1737,FALSE)</f>
        <v>65</v>
      </c>
      <c r="F1737" s="43">
        <f t="shared" ca="1" si="297"/>
        <v>61</v>
      </c>
      <c r="G1737" s="20">
        <f t="shared" ca="1" si="298"/>
        <v>39</v>
      </c>
      <c r="H1737" s="20">
        <f t="shared" ca="1" si="299"/>
        <v>77</v>
      </c>
      <c r="I1737" s="26">
        <v>6</v>
      </c>
    </row>
    <row r="1738" spans="1:9">
      <c r="A1738" s="43">
        <v>2021</v>
      </c>
      <c r="B1738" s="20" t="s">
        <v>31</v>
      </c>
      <c r="C1738" s="11" t="s">
        <v>14</v>
      </c>
      <c r="D1738" s="11" t="s">
        <v>8</v>
      </c>
      <c r="E1738" s="43">
        <f t="shared" ca="1" si="300"/>
        <v>65</v>
      </c>
      <c r="F1738" s="43">
        <f t="shared" ca="1" si="297"/>
        <v>61</v>
      </c>
      <c r="G1738" s="20">
        <f t="shared" ca="1" si="298"/>
        <v>39</v>
      </c>
      <c r="H1738" s="20">
        <f t="shared" ca="1" si="299"/>
        <v>77</v>
      </c>
      <c r="I1738" s="26">
        <v>6</v>
      </c>
    </row>
    <row r="1739" spans="1:9">
      <c r="A1739" s="43">
        <v>2021</v>
      </c>
      <c r="B1739" s="20" t="s">
        <v>31</v>
      </c>
      <c r="C1739" s="11" t="s">
        <v>14</v>
      </c>
      <c r="D1739" s="11" t="s">
        <v>9</v>
      </c>
      <c r="E1739" s="43">
        <f t="shared" ca="1" si="300"/>
        <v>61</v>
      </c>
      <c r="F1739" s="43">
        <f t="shared" ca="1" si="297"/>
        <v>61</v>
      </c>
      <c r="G1739" s="20">
        <f t="shared" ca="1" si="298"/>
        <v>39</v>
      </c>
      <c r="H1739" s="20">
        <f t="shared" ca="1" si="299"/>
        <v>77</v>
      </c>
      <c r="I1739" s="26">
        <v>6</v>
      </c>
    </row>
    <row r="1740" spans="1:9">
      <c r="A1740" s="43">
        <v>2021</v>
      </c>
      <c r="B1740" s="20" t="s">
        <v>31</v>
      </c>
      <c r="C1740" s="11" t="s">
        <v>14</v>
      </c>
      <c r="D1740" s="11" t="s">
        <v>10</v>
      </c>
      <c r="E1740" s="43">
        <f t="shared" ca="1" si="300"/>
        <v>63</v>
      </c>
      <c r="F1740" s="43">
        <f ca="1">VLOOKUP($C1740,INDIRECT(A1740&amp;"!B11:K27"),$I1740,FALSE)</f>
        <v>61</v>
      </c>
      <c r="G1740" s="20">
        <f t="shared" ca="1" si="298"/>
        <v>39</v>
      </c>
      <c r="H1740" s="20">
        <f t="shared" ca="1" si="299"/>
        <v>77</v>
      </c>
      <c r="I1740" s="26">
        <v>6</v>
      </c>
    </row>
    <row r="1741" spans="1:9">
      <c r="A1741" s="43">
        <v>2021</v>
      </c>
      <c r="B1741" s="20" t="s">
        <v>31</v>
      </c>
      <c r="C1741" s="11" t="s">
        <v>14</v>
      </c>
      <c r="D1741" s="11" t="s">
        <v>11</v>
      </c>
      <c r="E1741" s="43">
        <f t="shared" ca="1" si="300"/>
        <v>56</v>
      </c>
      <c r="F1741" s="43">
        <f t="shared" ref="F1741:F1745" ca="1" si="301">VLOOKUP($C1741,INDIRECT(A1741&amp;"!B11:K27"),$I1741,FALSE)</f>
        <v>61</v>
      </c>
      <c r="G1741" s="20">
        <f t="shared" ca="1" si="298"/>
        <v>39</v>
      </c>
      <c r="H1741" s="20">
        <f t="shared" ca="1" si="299"/>
        <v>77</v>
      </c>
      <c r="I1741" s="26">
        <v>6</v>
      </c>
    </row>
    <row r="1742" spans="1:9">
      <c r="A1742" s="43">
        <v>2021</v>
      </c>
      <c r="B1742" s="20" t="s">
        <v>31</v>
      </c>
      <c r="C1742" s="11" t="s">
        <v>14</v>
      </c>
      <c r="D1742" s="11" t="s">
        <v>25</v>
      </c>
      <c r="E1742" s="43">
        <f t="shared" ca="1" si="300"/>
        <v>63</v>
      </c>
      <c r="F1742" s="43">
        <f t="shared" ca="1" si="301"/>
        <v>61</v>
      </c>
      <c r="G1742" s="20">
        <f t="shared" ca="1" si="298"/>
        <v>39</v>
      </c>
      <c r="H1742" s="20">
        <f t="shared" ca="1" si="299"/>
        <v>77</v>
      </c>
      <c r="I1742" s="26">
        <v>6</v>
      </c>
    </row>
    <row r="1743" spans="1:9">
      <c r="A1743" s="43">
        <v>2021</v>
      </c>
      <c r="B1743" s="20" t="s">
        <v>31</v>
      </c>
      <c r="C1743" s="11" t="s">
        <v>14</v>
      </c>
      <c r="D1743" s="11" t="s">
        <v>12</v>
      </c>
      <c r="E1743" s="43">
        <f t="shared" ca="1" si="300"/>
        <v>73</v>
      </c>
      <c r="F1743" s="43">
        <f t="shared" ca="1" si="301"/>
        <v>61</v>
      </c>
      <c r="G1743" s="20">
        <f t="shared" ca="1" si="298"/>
        <v>39</v>
      </c>
      <c r="H1743" s="20">
        <f t="shared" ca="1" si="299"/>
        <v>77</v>
      </c>
      <c r="I1743" s="26">
        <v>6</v>
      </c>
    </row>
    <row r="1744" spans="1:9">
      <c r="A1744" s="43">
        <v>2021</v>
      </c>
      <c r="B1744" s="20" t="s">
        <v>31</v>
      </c>
      <c r="C1744" s="11" t="s">
        <v>14</v>
      </c>
      <c r="D1744" s="11" t="s">
        <v>13</v>
      </c>
      <c r="E1744" s="43">
        <f t="shared" ca="1" si="300"/>
        <v>53</v>
      </c>
      <c r="F1744" s="43">
        <f t="shared" ca="1" si="301"/>
        <v>61</v>
      </c>
      <c r="G1744" s="20">
        <f t="shared" ca="1" si="298"/>
        <v>39</v>
      </c>
      <c r="H1744" s="20">
        <f t="shared" ca="1" si="299"/>
        <v>77</v>
      </c>
      <c r="I1744" s="26">
        <v>6</v>
      </c>
    </row>
    <row r="1745" spans="1:9">
      <c r="A1745" s="43">
        <v>2021</v>
      </c>
      <c r="B1745" s="3" t="s">
        <v>31</v>
      </c>
      <c r="C1745" s="11" t="s">
        <v>14</v>
      </c>
      <c r="D1745" s="11" t="s">
        <v>26</v>
      </c>
      <c r="E1745" s="43">
        <f t="shared" ca="1" si="300"/>
        <v>77</v>
      </c>
      <c r="F1745" s="43">
        <f t="shared" ca="1" si="301"/>
        <v>61</v>
      </c>
      <c r="G1745" s="20">
        <f ca="1">MIN(E$1730:E$1745)</f>
        <v>39</v>
      </c>
      <c r="H1745" s="20">
        <f t="shared" ca="1" si="299"/>
        <v>77</v>
      </c>
      <c r="I1745" s="26">
        <v>6</v>
      </c>
    </row>
    <row r="1746" spans="1:9">
      <c r="A1746" s="43">
        <v>2021</v>
      </c>
      <c r="B1746" s="21" t="s">
        <v>30</v>
      </c>
      <c r="C1746" s="11" t="s">
        <v>14</v>
      </c>
      <c r="D1746" s="11" t="s">
        <v>1</v>
      </c>
      <c r="E1746" s="43">
        <f ca="1">VLOOKUP($D1746,INDIRECT(A1746&amp;"!B11:K27"),$I1746,FALSE)</f>
        <v>547</v>
      </c>
      <c r="F1746" s="43">
        <f ca="1">VLOOKUP($C1746,INDIRECT(A1746&amp;"!B11:K27"),$I1746,FALSE)</f>
        <v>621</v>
      </c>
      <c r="G1746" s="20">
        <f ca="1">MIN(E$1746:E$1761)</f>
        <v>511</v>
      </c>
      <c r="H1746" s="20">
        <f ca="1">MAX(E$1746:E$1761)</f>
        <v>828</v>
      </c>
      <c r="I1746" s="26">
        <v>5</v>
      </c>
    </row>
    <row r="1747" spans="1:9">
      <c r="A1747" s="43">
        <v>2021</v>
      </c>
      <c r="B1747" s="20" t="s">
        <v>30</v>
      </c>
      <c r="C1747" s="11" t="s">
        <v>14</v>
      </c>
      <c r="D1747" s="11" t="s">
        <v>2</v>
      </c>
      <c r="E1747" s="43">
        <f t="shared" ref="E1747:E1751" ca="1" si="302">VLOOKUP($D1747,INDIRECT(A1747&amp;"!B11:K27"),$I1747,FALSE)</f>
        <v>511</v>
      </c>
      <c r="F1747" s="43">
        <f t="shared" ref="F1747:F1755" ca="1" si="303">VLOOKUP($C1747,INDIRECT(A1747&amp;"!B11:K27"),$I1747,FALSE)</f>
        <v>621</v>
      </c>
      <c r="G1747" s="20">
        <f t="shared" ref="G1747:G1761" ca="1" si="304">MIN(E$1746:E$1761)</f>
        <v>511</v>
      </c>
      <c r="H1747" s="20">
        <f t="shared" ref="H1747:H1761" ca="1" si="305">MAX(E$1746:E$1761)</f>
        <v>828</v>
      </c>
      <c r="I1747" s="26">
        <v>5</v>
      </c>
    </row>
    <row r="1748" spans="1:9">
      <c r="A1748" s="43">
        <v>2021</v>
      </c>
      <c r="B1748" s="20" t="s">
        <v>30</v>
      </c>
      <c r="C1748" s="11" t="s">
        <v>14</v>
      </c>
      <c r="D1748" s="12" t="s">
        <v>3</v>
      </c>
      <c r="E1748" s="43">
        <f t="shared" ca="1" si="302"/>
        <v>682</v>
      </c>
      <c r="F1748" s="43">
        <f t="shared" ca="1" si="303"/>
        <v>621</v>
      </c>
      <c r="G1748" s="20">
        <f t="shared" ca="1" si="304"/>
        <v>511</v>
      </c>
      <c r="H1748" s="20">
        <f t="shared" ca="1" si="305"/>
        <v>828</v>
      </c>
      <c r="I1748" s="26">
        <v>5</v>
      </c>
    </row>
    <row r="1749" spans="1:9">
      <c r="A1749" s="43">
        <v>2021</v>
      </c>
      <c r="B1749" s="20" t="s">
        <v>30</v>
      </c>
      <c r="C1749" s="11" t="s">
        <v>14</v>
      </c>
      <c r="D1749" s="11" t="s">
        <v>4</v>
      </c>
      <c r="E1749" s="43">
        <f t="shared" ca="1" si="302"/>
        <v>785</v>
      </c>
      <c r="F1749" s="43">
        <f t="shared" ca="1" si="303"/>
        <v>621</v>
      </c>
      <c r="G1749" s="20">
        <f t="shared" ca="1" si="304"/>
        <v>511</v>
      </c>
      <c r="H1749" s="20">
        <f t="shared" ca="1" si="305"/>
        <v>828</v>
      </c>
      <c r="I1749" s="26">
        <v>5</v>
      </c>
    </row>
    <row r="1750" spans="1:9">
      <c r="A1750" s="43">
        <v>2021</v>
      </c>
      <c r="B1750" s="20" t="s">
        <v>30</v>
      </c>
      <c r="C1750" s="11" t="s">
        <v>14</v>
      </c>
      <c r="D1750" s="12" t="s">
        <v>5</v>
      </c>
      <c r="E1750" s="43">
        <f t="shared" ca="1" si="302"/>
        <v>522</v>
      </c>
      <c r="F1750" s="43">
        <f t="shared" ca="1" si="303"/>
        <v>621</v>
      </c>
      <c r="G1750" s="20">
        <f t="shared" ca="1" si="304"/>
        <v>511</v>
      </c>
      <c r="H1750" s="20">
        <f t="shared" ca="1" si="305"/>
        <v>828</v>
      </c>
      <c r="I1750" s="26">
        <v>5</v>
      </c>
    </row>
    <row r="1751" spans="1:9">
      <c r="A1751" s="43">
        <v>2021</v>
      </c>
      <c r="B1751" s="20" t="s">
        <v>30</v>
      </c>
      <c r="C1751" s="11" t="s">
        <v>14</v>
      </c>
      <c r="D1751" s="12" t="s">
        <v>6</v>
      </c>
      <c r="E1751" s="43">
        <f t="shared" ca="1" si="302"/>
        <v>534</v>
      </c>
      <c r="F1751" s="43">
        <f t="shared" ca="1" si="303"/>
        <v>621</v>
      </c>
      <c r="G1751" s="20">
        <f t="shared" ca="1" si="304"/>
        <v>511</v>
      </c>
      <c r="H1751" s="20">
        <f t="shared" ca="1" si="305"/>
        <v>828</v>
      </c>
      <c r="I1751" s="26">
        <v>5</v>
      </c>
    </row>
    <row r="1752" spans="1:9">
      <c r="A1752" s="43">
        <v>2021</v>
      </c>
      <c r="B1752" s="20" t="s">
        <v>30</v>
      </c>
      <c r="C1752" s="11" t="s">
        <v>14</v>
      </c>
      <c r="D1752" s="11" t="s">
        <v>24</v>
      </c>
      <c r="E1752" s="43">
        <f ca="1">VLOOKUP($D1752,INDIRECT(A1752&amp;"!B11:K27"),$I1752,FALSE)</f>
        <v>605</v>
      </c>
      <c r="F1752" s="43">
        <f t="shared" ca="1" si="303"/>
        <v>621</v>
      </c>
      <c r="G1752" s="20">
        <f t="shared" ca="1" si="304"/>
        <v>511</v>
      </c>
      <c r="H1752" s="20">
        <f t="shared" ca="1" si="305"/>
        <v>828</v>
      </c>
      <c r="I1752" s="26">
        <v>5</v>
      </c>
    </row>
    <row r="1753" spans="1:9">
      <c r="A1753" s="43">
        <v>2021</v>
      </c>
      <c r="B1753" s="20" t="s">
        <v>30</v>
      </c>
      <c r="C1753" s="11" t="s">
        <v>14</v>
      </c>
      <c r="D1753" s="11" t="s">
        <v>7</v>
      </c>
      <c r="E1753" s="43">
        <f t="shared" ref="E1753:E1761" ca="1" si="306">VLOOKUP($D1753,INDIRECT(A1753&amp;"!B11:K27"),$I1753,FALSE)</f>
        <v>795</v>
      </c>
      <c r="F1753" s="43">
        <f t="shared" ca="1" si="303"/>
        <v>621</v>
      </c>
      <c r="G1753" s="20">
        <f t="shared" ca="1" si="304"/>
        <v>511</v>
      </c>
      <c r="H1753" s="20">
        <f t="shared" ca="1" si="305"/>
        <v>828</v>
      </c>
      <c r="I1753" s="26">
        <v>5</v>
      </c>
    </row>
    <row r="1754" spans="1:9">
      <c r="A1754" s="43">
        <v>2021</v>
      </c>
      <c r="B1754" s="20" t="s">
        <v>30</v>
      </c>
      <c r="C1754" s="11" t="s">
        <v>14</v>
      </c>
      <c r="D1754" s="11" t="s">
        <v>8</v>
      </c>
      <c r="E1754" s="43">
        <f t="shared" ca="1" si="306"/>
        <v>628</v>
      </c>
      <c r="F1754" s="43">
        <f t="shared" ca="1" si="303"/>
        <v>621</v>
      </c>
      <c r="G1754" s="20">
        <f t="shared" ca="1" si="304"/>
        <v>511</v>
      </c>
      <c r="H1754" s="20">
        <f t="shared" ca="1" si="305"/>
        <v>828</v>
      </c>
      <c r="I1754" s="26">
        <v>5</v>
      </c>
    </row>
    <row r="1755" spans="1:9">
      <c r="A1755" s="43">
        <v>2021</v>
      </c>
      <c r="B1755" s="20" t="s">
        <v>30</v>
      </c>
      <c r="C1755" s="11" t="s">
        <v>14</v>
      </c>
      <c r="D1755" s="11" t="s">
        <v>9</v>
      </c>
      <c r="E1755" s="43">
        <f t="shared" ca="1" si="306"/>
        <v>645</v>
      </c>
      <c r="F1755" s="43">
        <f t="shared" ca="1" si="303"/>
        <v>621</v>
      </c>
      <c r="G1755" s="20">
        <f t="shared" ca="1" si="304"/>
        <v>511</v>
      </c>
      <c r="H1755" s="20">
        <f t="shared" ca="1" si="305"/>
        <v>828</v>
      </c>
      <c r="I1755" s="26">
        <v>5</v>
      </c>
    </row>
    <row r="1756" spans="1:9">
      <c r="A1756" s="43">
        <v>2021</v>
      </c>
      <c r="B1756" s="20" t="s">
        <v>30</v>
      </c>
      <c r="C1756" s="11" t="s">
        <v>14</v>
      </c>
      <c r="D1756" s="11" t="s">
        <v>10</v>
      </c>
      <c r="E1756" s="43">
        <f t="shared" ca="1" si="306"/>
        <v>594</v>
      </c>
      <c r="F1756" s="43">
        <f ca="1">VLOOKUP($C1756,INDIRECT(A1756&amp;"!B11:K27"),$I1756,FALSE)</f>
        <v>621</v>
      </c>
      <c r="G1756" s="20">
        <f t="shared" ca="1" si="304"/>
        <v>511</v>
      </c>
      <c r="H1756" s="20">
        <f t="shared" ca="1" si="305"/>
        <v>828</v>
      </c>
      <c r="I1756" s="26">
        <v>5</v>
      </c>
    </row>
    <row r="1757" spans="1:9">
      <c r="A1757" s="43">
        <v>2021</v>
      </c>
      <c r="B1757" s="20" t="s">
        <v>30</v>
      </c>
      <c r="C1757" s="11" t="s">
        <v>14</v>
      </c>
      <c r="D1757" s="11" t="s">
        <v>11</v>
      </c>
      <c r="E1757" s="43">
        <f t="shared" ca="1" si="306"/>
        <v>677</v>
      </c>
      <c r="F1757" s="43">
        <f t="shared" ref="F1757:F1761" ca="1" si="307">VLOOKUP($C1757,INDIRECT(A1757&amp;"!B11:K27"),$I1757,FALSE)</f>
        <v>621</v>
      </c>
      <c r="G1757" s="20">
        <f t="shared" ca="1" si="304"/>
        <v>511</v>
      </c>
      <c r="H1757" s="20">
        <f t="shared" ca="1" si="305"/>
        <v>828</v>
      </c>
      <c r="I1757" s="26">
        <v>5</v>
      </c>
    </row>
    <row r="1758" spans="1:9">
      <c r="A1758" s="43">
        <v>2021</v>
      </c>
      <c r="B1758" s="20" t="s">
        <v>30</v>
      </c>
      <c r="C1758" s="11" t="s">
        <v>14</v>
      </c>
      <c r="D1758" s="11" t="s">
        <v>25</v>
      </c>
      <c r="E1758" s="43">
        <f t="shared" ca="1" si="306"/>
        <v>775</v>
      </c>
      <c r="F1758" s="43">
        <f t="shared" ca="1" si="307"/>
        <v>621</v>
      </c>
      <c r="G1758" s="20">
        <f t="shared" ca="1" si="304"/>
        <v>511</v>
      </c>
      <c r="H1758" s="20">
        <f t="shared" ca="1" si="305"/>
        <v>828</v>
      </c>
      <c r="I1758" s="26">
        <v>5</v>
      </c>
    </row>
    <row r="1759" spans="1:9">
      <c r="A1759" s="43">
        <v>2021</v>
      </c>
      <c r="B1759" s="20" t="s">
        <v>30</v>
      </c>
      <c r="C1759" s="11" t="s">
        <v>14</v>
      </c>
      <c r="D1759" s="11" t="s">
        <v>12</v>
      </c>
      <c r="E1759" s="43">
        <f t="shared" ca="1" si="306"/>
        <v>828</v>
      </c>
      <c r="F1759" s="43">
        <f t="shared" ca="1" si="307"/>
        <v>621</v>
      </c>
      <c r="G1759" s="20">
        <f t="shared" ca="1" si="304"/>
        <v>511</v>
      </c>
      <c r="H1759" s="20">
        <f t="shared" ca="1" si="305"/>
        <v>828</v>
      </c>
      <c r="I1759" s="26">
        <v>5</v>
      </c>
    </row>
    <row r="1760" spans="1:9">
      <c r="A1760" s="43">
        <v>2021</v>
      </c>
      <c r="B1760" s="20" t="s">
        <v>30</v>
      </c>
      <c r="C1760" s="11" t="s">
        <v>14</v>
      </c>
      <c r="D1760" s="11" t="s">
        <v>13</v>
      </c>
      <c r="E1760" s="43">
        <f t="shared" ca="1" si="306"/>
        <v>582</v>
      </c>
      <c r="F1760" s="43">
        <f t="shared" ca="1" si="307"/>
        <v>621</v>
      </c>
      <c r="G1760" s="20">
        <f t="shared" ca="1" si="304"/>
        <v>511</v>
      </c>
      <c r="H1760" s="20">
        <f t="shared" ca="1" si="305"/>
        <v>828</v>
      </c>
      <c r="I1760" s="26">
        <v>5</v>
      </c>
    </row>
    <row r="1761" spans="1:9">
      <c r="A1761" s="43">
        <v>2021</v>
      </c>
      <c r="B1761" s="3" t="s">
        <v>30</v>
      </c>
      <c r="C1761" s="11" t="s">
        <v>14</v>
      </c>
      <c r="D1761" s="11" t="s">
        <v>26</v>
      </c>
      <c r="E1761" s="43">
        <f t="shared" ca="1" si="306"/>
        <v>757</v>
      </c>
      <c r="F1761" s="43">
        <f t="shared" ca="1" si="307"/>
        <v>621</v>
      </c>
      <c r="G1761" s="20">
        <f t="shared" ca="1" si="304"/>
        <v>511</v>
      </c>
      <c r="H1761" s="20">
        <f t="shared" ca="1" si="305"/>
        <v>828</v>
      </c>
      <c r="I1761" s="26">
        <v>5</v>
      </c>
    </row>
    <row r="1762" spans="1:9">
      <c r="A1762" s="43">
        <v>2021</v>
      </c>
      <c r="B1762" s="20" t="s">
        <v>29</v>
      </c>
      <c r="C1762" s="11" t="s">
        <v>14</v>
      </c>
      <c r="D1762" s="11" t="s">
        <v>1</v>
      </c>
      <c r="E1762" s="43">
        <f ca="1">VLOOKUP($D1762,INDIRECT(A1762&amp;"!B11:K27"),$I1762,FALSE)</f>
        <v>2829</v>
      </c>
      <c r="F1762" s="43">
        <f ca="1">VLOOKUP($C1762,INDIRECT(A1762&amp;"!B11:K27"),$I1762,FALSE)</f>
        <v>3067</v>
      </c>
      <c r="G1762" s="20">
        <f ca="1">MIN(E$1762:E$1777)</f>
        <v>2816</v>
      </c>
      <c r="H1762" s="20">
        <f ca="1">MAX(E$1762:E$1777)</f>
        <v>3598</v>
      </c>
      <c r="I1762" s="26">
        <v>4</v>
      </c>
    </row>
    <row r="1763" spans="1:9">
      <c r="A1763" s="43">
        <v>2021</v>
      </c>
      <c r="B1763" s="20" t="s">
        <v>29</v>
      </c>
      <c r="C1763" s="11" t="s">
        <v>14</v>
      </c>
      <c r="D1763" s="11" t="s">
        <v>2</v>
      </c>
      <c r="E1763" s="43">
        <f t="shared" ref="E1763:E1767" ca="1" si="308">VLOOKUP($D1763,INDIRECT(A1763&amp;"!B11:K27"),$I1763,FALSE)</f>
        <v>2914</v>
      </c>
      <c r="F1763" s="43">
        <f t="shared" ref="F1763:F1771" ca="1" si="309">VLOOKUP($C1763,INDIRECT(A1763&amp;"!B11:K27"),$I1763,FALSE)</f>
        <v>3067</v>
      </c>
      <c r="G1763" s="20">
        <f t="shared" ref="G1763:G1777" ca="1" si="310">MIN(E$1762:E$1777)</f>
        <v>2816</v>
      </c>
      <c r="H1763" s="20">
        <f t="shared" ref="H1763:H1777" ca="1" si="311">MAX(E$1762:E$1777)</f>
        <v>3598</v>
      </c>
      <c r="I1763" s="26">
        <v>4</v>
      </c>
    </row>
    <row r="1764" spans="1:9">
      <c r="A1764" s="43">
        <v>2021</v>
      </c>
      <c r="B1764" s="20" t="s">
        <v>29</v>
      </c>
      <c r="C1764" s="11" t="s">
        <v>14</v>
      </c>
      <c r="D1764" s="12" t="s">
        <v>3</v>
      </c>
      <c r="E1764" s="43">
        <f t="shared" ca="1" si="308"/>
        <v>3167</v>
      </c>
      <c r="F1764" s="43">
        <f t="shared" ca="1" si="309"/>
        <v>3067</v>
      </c>
      <c r="G1764" s="20">
        <f t="shared" ca="1" si="310"/>
        <v>2816</v>
      </c>
      <c r="H1764" s="20">
        <f t="shared" ca="1" si="311"/>
        <v>3598</v>
      </c>
      <c r="I1764" s="26">
        <v>4</v>
      </c>
    </row>
    <row r="1765" spans="1:9">
      <c r="A1765" s="43">
        <v>2021</v>
      </c>
      <c r="B1765" s="20" t="s">
        <v>29</v>
      </c>
      <c r="C1765" s="11" t="s">
        <v>14</v>
      </c>
      <c r="D1765" s="11" t="s">
        <v>4</v>
      </c>
      <c r="E1765" s="43">
        <f t="shared" ca="1" si="308"/>
        <v>3437</v>
      </c>
      <c r="F1765" s="43">
        <f t="shared" ca="1" si="309"/>
        <v>3067</v>
      </c>
      <c r="G1765" s="20">
        <f t="shared" ca="1" si="310"/>
        <v>2816</v>
      </c>
      <c r="H1765" s="20">
        <f t="shared" ca="1" si="311"/>
        <v>3598</v>
      </c>
      <c r="I1765" s="26">
        <v>4</v>
      </c>
    </row>
    <row r="1766" spans="1:9">
      <c r="A1766" s="43">
        <v>2021</v>
      </c>
      <c r="B1766" s="20" t="s">
        <v>29</v>
      </c>
      <c r="C1766" s="11" t="s">
        <v>14</v>
      </c>
      <c r="D1766" s="12" t="s">
        <v>5</v>
      </c>
      <c r="E1766" s="43">
        <f t="shared" ca="1" si="308"/>
        <v>2816</v>
      </c>
      <c r="F1766" s="43">
        <f ca="1">VLOOKUP($C1766,INDIRECT(A1766&amp;"!B11:K27"),$I1766,FALSE)</f>
        <v>3067</v>
      </c>
      <c r="G1766" s="20">
        <f t="shared" ca="1" si="310"/>
        <v>2816</v>
      </c>
      <c r="H1766" s="20">
        <f t="shared" ca="1" si="311"/>
        <v>3598</v>
      </c>
      <c r="I1766" s="26">
        <v>4</v>
      </c>
    </row>
    <row r="1767" spans="1:9">
      <c r="A1767" s="43">
        <v>2021</v>
      </c>
      <c r="B1767" s="20" t="s">
        <v>29</v>
      </c>
      <c r="C1767" s="11" t="s">
        <v>14</v>
      </c>
      <c r="D1767" s="12" t="s">
        <v>6</v>
      </c>
      <c r="E1767" s="43">
        <f t="shared" ca="1" si="308"/>
        <v>2936</v>
      </c>
      <c r="F1767" s="43">
        <f t="shared" ca="1" si="309"/>
        <v>3067</v>
      </c>
      <c r="G1767" s="20">
        <f t="shared" ca="1" si="310"/>
        <v>2816</v>
      </c>
      <c r="H1767" s="20">
        <f t="shared" ca="1" si="311"/>
        <v>3598</v>
      </c>
      <c r="I1767" s="26">
        <v>4</v>
      </c>
    </row>
    <row r="1768" spans="1:9">
      <c r="A1768" s="43">
        <v>2021</v>
      </c>
      <c r="B1768" s="20" t="s">
        <v>29</v>
      </c>
      <c r="C1768" s="11" t="s">
        <v>14</v>
      </c>
      <c r="D1768" s="11" t="s">
        <v>24</v>
      </c>
      <c r="E1768" s="43">
        <f ca="1">VLOOKUP($D1768,INDIRECT(A1768&amp;"!B11:K27"),$I1768,FALSE)</f>
        <v>3000</v>
      </c>
      <c r="F1768" s="43">
        <f t="shared" ca="1" si="309"/>
        <v>3067</v>
      </c>
      <c r="G1768" s="20">
        <f t="shared" ca="1" si="310"/>
        <v>2816</v>
      </c>
      <c r="H1768" s="20">
        <f t="shared" ca="1" si="311"/>
        <v>3598</v>
      </c>
      <c r="I1768" s="26">
        <v>4</v>
      </c>
    </row>
    <row r="1769" spans="1:9">
      <c r="A1769" s="43">
        <v>2021</v>
      </c>
      <c r="B1769" s="20" t="s">
        <v>29</v>
      </c>
      <c r="C1769" s="11" t="s">
        <v>14</v>
      </c>
      <c r="D1769" s="11" t="s">
        <v>7</v>
      </c>
      <c r="E1769" s="43">
        <f t="shared" ref="E1769:E1777" ca="1" si="312">VLOOKUP($D1769,INDIRECT(A1769&amp;"!B11:K27"),$I1769,FALSE)</f>
        <v>3472</v>
      </c>
      <c r="F1769" s="43">
        <f t="shared" ca="1" si="309"/>
        <v>3067</v>
      </c>
      <c r="G1769" s="20">
        <f t="shared" ca="1" si="310"/>
        <v>2816</v>
      </c>
      <c r="H1769" s="20">
        <f t="shared" ca="1" si="311"/>
        <v>3598</v>
      </c>
      <c r="I1769" s="26">
        <v>4</v>
      </c>
    </row>
    <row r="1770" spans="1:9">
      <c r="A1770" s="43">
        <v>2021</v>
      </c>
      <c r="B1770" s="20" t="s">
        <v>29</v>
      </c>
      <c r="C1770" s="11" t="s">
        <v>14</v>
      </c>
      <c r="D1770" s="11" t="s">
        <v>8</v>
      </c>
      <c r="E1770" s="43">
        <f t="shared" ca="1" si="312"/>
        <v>3013</v>
      </c>
      <c r="F1770" s="43">
        <f t="shared" ca="1" si="309"/>
        <v>3067</v>
      </c>
      <c r="G1770" s="20">
        <f t="shared" ca="1" si="310"/>
        <v>2816</v>
      </c>
      <c r="H1770" s="20">
        <f t="shared" ca="1" si="311"/>
        <v>3598</v>
      </c>
      <c r="I1770" s="26">
        <v>4</v>
      </c>
    </row>
    <row r="1771" spans="1:9">
      <c r="A1771" s="43">
        <v>2021</v>
      </c>
      <c r="B1771" s="20" t="s">
        <v>29</v>
      </c>
      <c r="C1771" s="11" t="s">
        <v>14</v>
      </c>
      <c r="D1771" s="11" t="s">
        <v>9</v>
      </c>
      <c r="E1771" s="43">
        <f t="shared" ca="1" si="312"/>
        <v>3144</v>
      </c>
      <c r="F1771" s="43">
        <f t="shared" ca="1" si="309"/>
        <v>3067</v>
      </c>
      <c r="G1771" s="20">
        <f t="shared" ca="1" si="310"/>
        <v>2816</v>
      </c>
      <c r="H1771" s="20">
        <f t="shared" ca="1" si="311"/>
        <v>3598</v>
      </c>
      <c r="I1771" s="26">
        <v>4</v>
      </c>
    </row>
    <row r="1772" spans="1:9">
      <c r="A1772" s="43">
        <v>2021</v>
      </c>
      <c r="B1772" s="20" t="s">
        <v>29</v>
      </c>
      <c r="C1772" s="11" t="s">
        <v>14</v>
      </c>
      <c r="D1772" s="11" t="s">
        <v>10</v>
      </c>
      <c r="E1772" s="43">
        <f t="shared" ca="1" si="312"/>
        <v>2981</v>
      </c>
      <c r="F1772" s="43">
        <f ca="1">VLOOKUP($C1772,INDIRECT(A1772&amp;"!B11:K27"),$I1772,FALSE)</f>
        <v>3067</v>
      </c>
      <c r="G1772" s="20">
        <f t="shared" ca="1" si="310"/>
        <v>2816</v>
      </c>
      <c r="H1772" s="20">
        <f t="shared" ca="1" si="311"/>
        <v>3598</v>
      </c>
      <c r="I1772" s="26">
        <v>4</v>
      </c>
    </row>
    <row r="1773" spans="1:9">
      <c r="A1773" s="43">
        <v>2021</v>
      </c>
      <c r="B1773" s="20" t="s">
        <v>29</v>
      </c>
      <c r="C1773" s="11" t="s">
        <v>14</v>
      </c>
      <c r="D1773" s="11" t="s">
        <v>11</v>
      </c>
      <c r="E1773" s="43">
        <f t="shared" ca="1" si="312"/>
        <v>3167</v>
      </c>
      <c r="F1773" s="43">
        <f t="shared" ref="F1773:F1777" ca="1" si="313">VLOOKUP($C1773,INDIRECT(A1773&amp;"!B11:K27"),$I1773,FALSE)</f>
        <v>3067</v>
      </c>
      <c r="G1773" s="20">
        <f t="shared" ca="1" si="310"/>
        <v>2816</v>
      </c>
      <c r="H1773" s="20">
        <f t="shared" ca="1" si="311"/>
        <v>3598</v>
      </c>
      <c r="I1773" s="26">
        <v>4</v>
      </c>
    </row>
    <row r="1774" spans="1:9">
      <c r="A1774" s="43">
        <v>2021</v>
      </c>
      <c r="B1774" s="20" t="s">
        <v>29</v>
      </c>
      <c r="C1774" s="11" t="s">
        <v>14</v>
      </c>
      <c r="D1774" s="11" t="s">
        <v>25</v>
      </c>
      <c r="E1774" s="43">
        <f t="shared" ca="1" si="312"/>
        <v>3363</v>
      </c>
      <c r="F1774" s="43">
        <f t="shared" ca="1" si="313"/>
        <v>3067</v>
      </c>
      <c r="G1774" s="20">
        <f t="shared" ca="1" si="310"/>
        <v>2816</v>
      </c>
      <c r="H1774" s="20">
        <f t="shared" ca="1" si="311"/>
        <v>3598</v>
      </c>
      <c r="I1774" s="26">
        <v>4</v>
      </c>
    </row>
    <row r="1775" spans="1:9">
      <c r="A1775" s="43">
        <v>2021</v>
      </c>
      <c r="B1775" s="20" t="s">
        <v>29</v>
      </c>
      <c r="C1775" s="11" t="s">
        <v>14</v>
      </c>
      <c r="D1775" s="11" t="s">
        <v>12</v>
      </c>
      <c r="E1775" s="43">
        <f t="shared" ca="1" si="312"/>
        <v>3598</v>
      </c>
      <c r="F1775" s="43">
        <f t="shared" ca="1" si="313"/>
        <v>3067</v>
      </c>
      <c r="G1775" s="20">
        <f t="shared" ca="1" si="310"/>
        <v>2816</v>
      </c>
      <c r="H1775" s="20">
        <f t="shared" ca="1" si="311"/>
        <v>3598</v>
      </c>
      <c r="I1775" s="26">
        <v>4</v>
      </c>
    </row>
    <row r="1776" spans="1:9">
      <c r="A1776" s="43">
        <v>2021</v>
      </c>
      <c r="B1776" s="20" t="s">
        <v>29</v>
      </c>
      <c r="C1776" s="11" t="s">
        <v>14</v>
      </c>
      <c r="D1776" s="11" t="s">
        <v>13</v>
      </c>
      <c r="E1776" s="43">
        <f t="shared" ca="1" si="312"/>
        <v>3030</v>
      </c>
      <c r="F1776" s="43">
        <f t="shared" ca="1" si="313"/>
        <v>3067</v>
      </c>
      <c r="G1776" s="20">
        <f t="shared" ca="1" si="310"/>
        <v>2816</v>
      </c>
      <c r="H1776" s="20">
        <f t="shared" ca="1" si="311"/>
        <v>3598</v>
      </c>
      <c r="I1776" s="26">
        <v>4</v>
      </c>
    </row>
    <row r="1777" spans="1:9">
      <c r="A1777" s="43">
        <v>2021</v>
      </c>
      <c r="B1777" s="3" t="s">
        <v>29</v>
      </c>
      <c r="C1777" s="11" t="s">
        <v>14</v>
      </c>
      <c r="D1777" s="11" t="s">
        <v>26</v>
      </c>
      <c r="E1777" s="43">
        <f t="shared" ca="1" si="312"/>
        <v>3348</v>
      </c>
      <c r="F1777" s="43">
        <f t="shared" ca="1" si="313"/>
        <v>3067</v>
      </c>
      <c r="G1777" s="20">
        <f t="shared" ca="1" si="310"/>
        <v>2816</v>
      </c>
      <c r="H1777" s="20">
        <f t="shared" ca="1" si="311"/>
        <v>3598</v>
      </c>
      <c r="I1777" s="26">
        <v>4</v>
      </c>
    </row>
    <row r="1778" spans="1:9">
      <c r="A1778" s="43">
        <v>2021</v>
      </c>
      <c r="B1778" s="20" t="s">
        <v>28</v>
      </c>
      <c r="C1778" s="11" t="s">
        <v>14</v>
      </c>
      <c r="D1778" s="11" t="s">
        <v>1</v>
      </c>
      <c r="E1778" s="43">
        <f ca="1">VLOOKUP($D1778,INDIRECT(A1778&amp;"!B11:K27"),$I1778,FALSE)</f>
        <v>438</v>
      </c>
      <c r="F1778" s="43">
        <f ca="1">VLOOKUP($C1778,INDIRECT(A1778&amp;"!B11:K27"),$I1778,FALSE)</f>
        <v>492</v>
      </c>
      <c r="G1778" s="20">
        <f ca="1">MIN(E$1778:E$1793)</f>
        <v>381</v>
      </c>
      <c r="H1778" s="20">
        <f ca="1">MAX(E$1778:E$1793)</f>
        <v>678</v>
      </c>
      <c r="I1778" s="26">
        <v>3</v>
      </c>
    </row>
    <row r="1779" spans="1:9">
      <c r="A1779" s="43">
        <v>2021</v>
      </c>
      <c r="B1779" s="20" t="s">
        <v>28</v>
      </c>
      <c r="C1779" s="11" t="s">
        <v>14</v>
      </c>
      <c r="D1779" s="11" t="s">
        <v>2</v>
      </c>
      <c r="E1779" s="43">
        <f t="shared" ref="E1779:E1783" ca="1" si="314">VLOOKUP($D1779,INDIRECT(A1779&amp;"!B11:K27"),$I1779,FALSE)</f>
        <v>511</v>
      </c>
      <c r="F1779" s="43">
        <f t="shared" ref="F1779:F1787" ca="1" si="315">VLOOKUP($C1779,INDIRECT(A1779&amp;"!B11:K27"),$I1779,FALSE)</f>
        <v>492</v>
      </c>
      <c r="G1779" s="20">
        <f t="shared" ref="G1779:G1793" ca="1" si="316">MIN(E$1778:E$1793)</f>
        <v>381</v>
      </c>
      <c r="H1779" s="20">
        <f t="shared" ref="H1779:H1793" ca="1" si="317">MAX(E$1778:E$1793)</f>
        <v>678</v>
      </c>
      <c r="I1779" s="26">
        <v>3</v>
      </c>
    </row>
    <row r="1780" spans="1:9">
      <c r="A1780" s="43">
        <v>2021</v>
      </c>
      <c r="B1780" s="20" t="s">
        <v>28</v>
      </c>
      <c r="C1780" s="11" t="s">
        <v>14</v>
      </c>
      <c r="D1780" s="12" t="s">
        <v>3</v>
      </c>
      <c r="E1780" s="43">
        <f ca="1">VLOOKUP($D1780,INDIRECT(A1780&amp;"!B11:K27"),$I1780,FALSE)</f>
        <v>636</v>
      </c>
      <c r="F1780" s="43">
        <f ca="1">VLOOKUP($C1780,INDIRECT(A1780&amp;"!B11:K27"),$I1780,FALSE)</f>
        <v>492</v>
      </c>
      <c r="G1780" s="20">
        <f t="shared" ca="1" si="316"/>
        <v>381</v>
      </c>
      <c r="H1780" s="20">
        <f t="shared" ca="1" si="317"/>
        <v>678</v>
      </c>
      <c r="I1780" s="26">
        <v>3</v>
      </c>
    </row>
    <row r="1781" spans="1:9">
      <c r="A1781" s="43">
        <v>2021</v>
      </c>
      <c r="B1781" s="20" t="s">
        <v>28</v>
      </c>
      <c r="C1781" s="11" t="s">
        <v>14</v>
      </c>
      <c r="D1781" s="11" t="s">
        <v>4</v>
      </c>
      <c r="E1781" s="43">
        <f t="shared" ca="1" si="314"/>
        <v>422</v>
      </c>
      <c r="F1781" s="43">
        <f t="shared" ca="1" si="315"/>
        <v>492</v>
      </c>
      <c r="G1781" s="20">
        <f t="shared" ca="1" si="316"/>
        <v>381</v>
      </c>
      <c r="H1781" s="20">
        <f t="shared" ca="1" si="317"/>
        <v>678</v>
      </c>
      <c r="I1781" s="26">
        <v>3</v>
      </c>
    </row>
    <row r="1782" spans="1:9">
      <c r="A1782" s="43">
        <v>2021</v>
      </c>
      <c r="B1782" s="20" t="s">
        <v>28</v>
      </c>
      <c r="C1782" s="11" t="s">
        <v>14</v>
      </c>
      <c r="D1782" s="12" t="s">
        <v>5</v>
      </c>
      <c r="E1782" s="43">
        <f t="shared" ca="1" si="314"/>
        <v>583</v>
      </c>
      <c r="F1782" s="43">
        <f t="shared" ca="1" si="315"/>
        <v>492</v>
      </c>
      <c r="G1782" s="20">
        <f t="shared" ca="1" si="316"/>
        <v>381</v>
      </c>
      <c r="H1782" s="20">
        <f t="shared" ca="1" si="317"/>
        <v>678</v>
      </c>
      <c r="I1782" s="26">
        <v>3</v>
      </c>
    </row>
    <row r="1783" spans="1:9">
      <c r="A1783" s="43">
        <v>2021</v>
      </c>
      <c r="B1783" s="20" t="s">
        <v>28</v>
      </c>
      <c r="C1783" s="11" t="s">
        <v>14</v>
      </c>
      <c r="D1783" s="12" t="s">
        <v>6</v>
      </c>
      <c r="E1783" s="43">
        <f t="shared" ca="1" si="314"/>
        <v>678</v>
      </c>
      <c r="F1783" s="43">
        <f t="shared" ca="1" si="315"/>
        <v>492</v>
      </c>
      <c r="G1783" s="20">
        <f t="shared" ca="1" si="316"/>
        <v>381</v>
      </c>
      <c r="H1783" s="20">
        <f t="shared" ca="1" si="317"/>
        <v>678</v>
      </c>
      <c r="I1783" s="26">
        <v>3</v>
      </c>
    </row>
    <row r="1784" spans="1:9">
      <c r="A1784" s="43">
        <v>2021</v>
      </c>
      <c r="B1784" s="20" t="s">
        <v>28</v>
      </c>
      <c r="C1784" s="11" t="s">
        <v>14</v>
      </c>
      <c r="D1784" s="11" t="s">
        <v>24</v>
      </c>
      <c r="E1784" s="43">
        <f ca="1">VLOOKUP($D1784,INDIRECT(A1784&amp;"!B11:K27"),$I1784,FALSE)</f>
        <v>484</v>
      </c>
      <c r="F1784" s="43">
        <f t="shared" ca="1" si="315"/>
        <v>492</v>
      </c>
      <c r="G1784" s="20">
        <f t="shared" ca="1" si="316"/>
        <v>381</v>
      </c>
      <c r="H1784" s="20">
        <f t="shared" ca="1" si="317"/>
        <v>678</v>
      </c>
      <c r="I1784" s="26">
        <v>3</v>
      </c>
    </row>
    <row r="1785" spans="1:9">
      <c r="A1785" s="43">
        <v>2021</v>
      </c>
      <c r="B1785" s="20" t="s">
        <v>28</v>
      </c>
      <c r="C1785" s="11" t="s">
        <v>14</v>
      </c>
      <c r="D1785" s="11" t="s">
        <v>7</v>
      </c>
      <c r="E1785" s="43">
        <f t="shared" ref="E1785:E1793" ca="1" si="318">VLOOKUP($D1785,INDIRECT(A1785&amp;"!B11:K27"),$I1785,FALSE)</f>
        <v>476</v>
      </c>
      <c r="F1785" s="43">
        <f t="shared" ca="1" si="315"/>
        <v>492</v>
      </c>
      <c r="G1785" s="20">
        <f t="shared" ca="1" si="316"/>
        <v>381</v>
      </c>
      <c r="H1785" s="20">
        <f t="shared" ca="1" si="317"/>
        <v>678</v>
      </c>
      <c r="I1785" s="26">
        <v>3</v>
      </c>
    </row>
    <row r="1786" spans="1:9">
      <c r="A1786" s="43">
        <v>2021</v>
      </c>
      <c r="B1786" s="20" t="s">
        <v>28</v>
      </c>
      <c r="C1786" s="11" t="s">
        <v>14</v>
      </c>
      <c r="D1786" s="11" t="s">
        <v>8</v>
      </c>
      <c r="E1786" s="43">
        <f t="shared" ca="1" si="318"/>
        <v>381</v>
      </c>
      <c r="F1786" s="43">
        <f t="shared" ca="1" si="315"/>
        <v>492</v>
      </c>
      <c r="G1786" s="20">
        <f t="shared" ca="1" si="316"/>
        <v>381</v>
      </c>
      <c r="H1786" s="20">
        <f t="shared" ca="1" si="317"/>
        <v>678</v>
      </c>
      <c r="I1786" s="26">
        <v>3</v>
      </c>
    </row>
    <row r="1787" spans="1:9">
      <c r="A1787" s="43">
        <v>2021</v>
      </c>
      <c r="B1787" s="20" t="s">
        <v>28</v>
      </c>
      <c r="C1787" s="11" t="s">
        <v>14</v>
      </c>
      <c r="D1787" s="11" t="s">
        <v>9</v>
      </c>
      <c r="E1787" s="43">
        <f t="shared" ca="1" si="318"/>
        <v>549</v>
      </c>
      <c r="F1787" s="43">
        <f t="shared" ca="1" si="315"/>
        <v>492</v>
      </c>
      <c r="G1787" s="20">
        <f t="shared" ca="1" si="316"/>
        <v>381</v>
      </c>
      <c r="H1787" s="20">
        <f t="shared" ca="1" si="317"/>
        <v>678</v>
      </c>
      <c r="I1787" s="26">
        <v>3</v>
      </c>
    </row>
    <row r="1788" spans="1:9">
      <c r="A1788" s="43">
        <v>2021</v>
      </c>
      <c r="B1788" s="20" t="s">
        <v>28</v>
      </c>
      <c r="C1788" s="11" t="s">
        <v>14</v>
      </c>
      <c r="D1788" s="11" t="s">
        <v>10</v>
      </c>
      <c r="E1788" s="43">
        <f t="shared" ca="1" si="318"/>
        <v>427</v>
      </c>
      <c r="F1788" s="43">
        <f ca="1">VLOOKUP($C1788,INDIRECT(A1788&amp;"!B11:K27"),$I1788,FALSE)</f>
        <v>492</v>
      </c>
      <c r="G1788" s="20">
        <f t="shared" ca="1" si="316"/>
        <v>381</v>
      </c>
      <c r="H1788" s="20">
        <f t="shared" ca="1" si="317"/>
        <v>678</v>
      </c>
      <c r="I1788" s="26">
        <v>3</v>
      </c>
    </row>
    <row r="1789" spans="1:9">
      <c r="A1789" s="43">
        <v>2021</v>
      </c>
      <c r="B1789" s="20" t="s">
        <v>28</v>
      </c>
      <c r="C1789" s="11" t="s">
        <v>14</v>
      </c>
      <c r="D1789" s="11" t="s">
        <v>11</v>
      </c>
      <c r="E1789" s="43">
        <f t="shared" ca="1" si="318"/>
        <v>600</v>
      </c>
      <c r="F1789" s="43">
        <f t="shared" ref="F1789:F1793" ca="1" si="319">VLOOKUP($C1789,INDIRECT(A1789&amp;"!B11:K27"),$I1789,FALSE)</f>
        <v>492</v>
      </c>
      <c r="G1789" s="20">
        <f t="shared" ca="1" si="316"/>
        <v>381</v>
      </c>
      <c r="H1789" s="20">
        <f t="shared" ca="1" si="317"/>
        <v>678</v>
      </c>
      <c r="I1789" s="26">
        <v>3</v>
      </c>
    </row>
    <row r="1790" spans="1:9">
      <c r="A1790" s="43">
        <v>2021</v>
      </c>
      <c r="B1790" s="20" t="s">
        <v>28</v>
      </c>
      <c r="C1790" s="11" t="s">
        <v>14</v>
      </c>
      <c r="D1790" s="11" t="s">
        <v>25</v>
      </c>
      <c r="E1790" s="43">
        <f t="shared" ca="1" si="318"/>
        <v>442</v>
      </c>
      <c r="F1790" s="43">
        <f t="shared" ca="1" si="319"/>
        <v>492</v>
      </c>
      <c r="G1790" s="20">
        <f t="shared" ca="1" si="316"/>
        <v>381</v>
      </c>
      <c r="H1790" s="20">
        <f t="shared" ca="1" si="317"/>
        <v>678</v>
      </c>
      <c r="I1790" s="26">
        <v>3</v>
      </c>
    </row>
    <row r="1791" spans="1:9">
      <c r="A1791" s="43">
        <v>2021</v>
      </c>
      <c r="B1791" s="20" t="s">
        <v>28</v>
      </c>
      <c r="C1791" s="11" t="s">
        <v>14</v>
      </c>
      <c r="D1791" s="11" t="s">
        <v>12</v>
      </c>
      <c r="E1791" s="43">
        <f t="shared" ca="1" si="318"/>
        <v>468</v>
      </c>
      <c r="F1791" s="43">
        <f t="shared" ca="1" si="319"/>
        <v>492</v>
      </c>
      <c r="G1791" s="20">
        <f t="shared" ca="1" si="316"/>
        <v>381</v>
      </c>
      <c r="H1791" s="20">
        <f t="shared" ca="1" si="317"/>
        <v>678</v>
      </c>
      <c r="I1791" s="26">
        <v>3</v>
      </c>
    </row>
    <row r="1792" spans="1:9">
      <c r="A1792" s="43">
        <v>2021</v>
      </c>
      <c r="B1792" s="20" t="s">
        <v>28</v>
      </c>
      <c r="C1792" s="11" t="s">
        <v>14</v>
      </c>
      <c r="D1792" s="11" t="s">
        <v>13</v>
      </c>
      <c r="E1792" s="43">
        <f t="shared" ca="1" si="318"/>
        <v>523</v>
      </c>
      <c r="F1792" s="43">
        <f t="shared" ca="1" si="319"/>
        <v>492</v>
      </c>
      <c r="G1792" s="20">
        <f t="shared" ca="1" si="316"/>
        <v>381</v>
      </c>
      <c r="H1792" s="20">
        <f t="shared" ca="1" si="317"/>
        <v>678</v>
      </c>
      <c r="I1792" s="26">
        <v>3</v>
      </c>
    </row>
    <row r="1793" spans="1:9">
      <c r="A1793" s="43">
        <v>2021</v>
      </c>
      <c r="B1793" s="3" t="s">
        <v>28</v>
      </c>
      <c r="C1793" s="11" t="s">
        <v>14</v>
      </c>
      <c r="D1793" s="11" t="s">
        <v>26</v>
      </c>
      <c r="E1793" s="43">
        <f t="shared" ca="1" si="318"/>
        <v>431</v>
      </c>
      <c r="F1793" s="43">
        <f t="shared" ca="1" si="319"/>
        <v>492</v>
      </c>
      <c r="G1793" s="20">
        <f t="shared" ca="1" si="316"/>
        <v>381</v>
      </c>
      <c r="H1793" s="20">
        <f t="shared" ca="1" si="317"/>
        <v>678</v>
      </c>
      <c r="I1793" s="26">
        <v>3</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499984740745262"/>
  </sheetPr>
  <dimension ref="A1:E13"/>
  <sheetViews>
    <sheetView workbookViewId="0">
      <selection activeCell="D16" sqref="D16"/>
    </sheetView>
  </sheetViews>
  <sheetFormatPr baseColWidth="10" defaultRowHeight="11.4"/>
  <cols>
    <col min="1" max="1" width="52.125" bestFit="1" customWidth="1"/>
    <col min="2" max="2" width="19.25" bestFit="1" customWidth="1"/>
    <col min="3" max="3" width="18.625" bestFit="1" customWidth="1"/>
    <col min="4" max="4" width="17.125" bestFit="1" customWidth="1"/>
    <col min="5" max="5" width="21.375" bestFit="1" customWidth="1"/>
    <col min="6" max="6" width="8.25" customWidth="1"/>
    <col min="7" max="7" width="9.625" customWidth="1"/>
    <col min="8" max="8" width="8.25" customWidth="1"/>
    <col min="9" max="9" width="9.625" customWidth="1"/>
    <col min="10" max="10" width="8.25" customWidth="1"/>
    <col min="11" max="11" width="9.625" customWidth="1"/>
    <col min="12" max="12" width="8.25" customWidth="1"/>
    <col min="13" max="13" width="9.625" customWidth="1"/>
    <col min="14" max="14" width="8.25" customWidth="1"/>
    <col min="15" max="15" width="9.625" customWidth="1"/>
    <col min="16" max="16" width="14.375" bestFit="1" customWidth="1"/>
  </cols>
  <sheetData>
    <row r="1" spans="1:5">
      <c r="A1" s="7" t="s">
        <v>18</v>
      </c>
      <c r="B1" s="43" t="s">
        <v>1</v>
      </c>
    </row>
    <row r="2" spans="1:5">
      <c r="A2" s="7" t="s">
        <v>39</v>
      </c>
      <c r="B2" s="8">
        <v>2021</v>
      </c>
    </row>
    <row r="4" spans="1:5">
      <c r="A4" s="7" t="s">
        <v>0</v>
      </c>
      <c r="B4" s="43" t="s">
        <v>21</v>
      </c>
      <c r="C4" s="43" t="s">
        <v>20</v>
      </c>
      <c r="D4" s="43" t="s">
        <v>44</v>
      </c>
      <c r="E4" s="43" t="s">
        <v>19</v>
      </c>
    </row>
    <row r="5" spans="1:5">
      <c r="A5" s="8" t="s">
        <v>64</v>
      </c>
      <c r="B5" s="9">
        <v>885</v>
      </c>
      <c r="C5" s="9">
        <v>433</v>
      </c>
      <c r="D5" s="9">
        <v>754</v>
      </c>
      <c r="E5" s="9">
        <v>723</v>
      </c>
    </row>
    <row r="6" spans="1:5">
      <c r="A6" s="8" t="s">
        <v>33</v>
      </c>
      <c r="B6" s="9">
        <v>266</v>
      </c>
      <c r="C6" s="9">
        <v>139</v>
      </c>
      <c r="D6" s="9">
        <v>210</v>
      </c>
      <c r="E6" s="9">
        <v>218</v>
      </c>
    </row>
    <row r="7" spans="1:5">
      <c r="A7" s="8" t="s">
        <v>42</v>
      </c>
      <c r="B7" s="9">
        <v>512</v>
      </c>
      <c r="C7" s="9">
        <v>224</v>
      </c>
      <c r="D7" s="9">
        <v>491</v>
      </c>
      <c r="E7" s="9">
        <v>441</v>
      </c>
    </row>
    <row r="8" spans="1:5">
      <c r="A8" s="8" t="s">
        <v>32</v>
      </c>
      <c r="B8" s="9">
        <v>75</v>
      </c>
      <c r="C8" s="9">
        <v>75</v>
      </c>
      <c r="D8" s="9">
        <v>75</v>
      </c>
      <c r="E8" s="9">
        <v>75</v>
      </c>
    </row>
    <row r="9" spans="1:5">
      <c r="A9" s="8" t="s">
        <v>31</v>
      </c>
      <c r="B9" s="9">
        <v>77</v>
      </c>
      <c r="C9" s="9">
        <v>39</v>
      </c>
      <c r="D9" s="9">
        <v>63</v>
      </c>
      <c r="E9" s="9">
        <v>61</v>
      </c>
    </row>
    <row r="10" spans="1:5">
      <c r="A10" s="8" t="s">
        <v>30</v>
      </c>
      <c r="B10" s="9">
        <v>828</v>
      </c>
      <c r="C10" s="9">
        <v>511</v>
      </c>
      <c r="D10" s="9">
        <v>547</v>
      </c>
      <c r="E10" s="9">
        <v>621</v>
      </c>
    </row>
    <row r="11" spans="1:5">
      <c r="A11" s="8" t="s">
        <v>29</v>
      </c>
      <c r="B11" s="9">
        <v>3598</v>
      </c>
      <c r="C11" s="9">
        <v>2816</v>
      </c>
      <c r="D11" s="9">
        <v>2829</v>
      </c>
      <c r="E11" s="9">
        <v>3067</v>
      </c>
    </row>
    <row r="12" spans="1:5">
      <c r="A12" s="8" t="s">
        <v>28</v>
      </c>
      <c r="B12" s="9">
        <v>678</v>
      </c>
      <c r="C12" s="9">
        <v>381</v>
      </c>
      <c r="D12" s="9">
        <v>438</v>
      </c>
      <c r="E12" s="9">
        <v>492</v>
      </c>
    </row>
    <row r="13" spans="1:5">
      <c r="A13" s="8" t="s">
        <v>15</v>
      </c>
      <c r="B13" s="9">
        <v>6919</v>
      </c>
      <c r="C13" s="9">
        <v>4618</v>
      </c>
      <c r="D13" s="9">
        <v>5407</v>
      </c>
      <c r="E13" s="9">
        <v>5698</v>
      </c>
    </row>
  </sheetData>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VL30"/>
  <sheetViews>
    <sheetView showGridLines="0" zoomScaleNormal="100" workbookViewId="0">
      <selection activeCell="A30" sqref="A30"/>
    </sheetView>
  </sheetViews>
  <sheetFormatPr baseColWidth="10" defaultColWidth="0" defaultRowHeight="14.4"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60</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3217</v>
      </c>
      <c r="D11" s="35">
        <v>129</v>
      </c>
      <c r="E11" s="35">
        <v>1770</v>
      </c>
      <c r="F11" s="35">
        <v>193</v>
      </c>
      <c r="G11" s="35">
        <v>51</v>
      </c>
      <c r="H11" s="35">
        <v>53</v>
      </c>
      <c r="I11" s="35">
        <v>358</v>
      </c>
      <c r="J11" s="35">
        <v>143</v>
      </c>
      <c r="K11" s="35">
        <v>521</v>
      </c>
      <c r="L11" s="27"/>
    </row>
    <row r="12" spans="1:12" ht="12.6" customHeight="1">
      <c r="A12" s="27"/>
      <c r="B12" s="34" t="s">
        <v>2</v>
      </c>
      <c r="C12" s="35">
        <v>3345</v>
      </c>
      <c r="D12" s="35">
        <v>176</v>
      </c>
      <c r="E12" s="35">
        <v>1785</v>
      </c>
      <c r="F12" s="35">
        <v>207</v>
      </c>
      <c r="G12" s="35">
        <v>50</v>
      </c>
      <c r="H12" s="35">
        <v>53</v>
      </c>
      <c r="I12" s="35">
        <v>363</v>
      </c>
      <c r="J12" s="35">
        <v>148</v>
      </c>
      <c r="K12" s="35">
        <v>563</v>
      </c>
      <c r="L12" s="27"/>
    </row>
    <row r="13" spans="1:12" ht="12.6" customHeight="1">
      <c r="A13" s="27"/>
      <c r="B13" s="37" t="s">
        <v>3</v>
      </c>
      <c r="C13" s="35">
        <v>3486</v>
      </c>
      <c r="D13" s="35">
        <v>252</v>
      </c>
      <c r="E13" s="35">
        <v>1899</v>
      </c>
      <c r="F13" s="35">
        <v>262</v>
      </c>
      <c r="G13" s="35">
        <v>43</v>
      </c>
      <c r="H13" s="35">
        <v>53</v>
      </c>
      <c r="I13" s="35">
        <v>333</v>
      </c>
      <c r="J13" s="35">
        <v>150</v>
      </c>
      <c r="K13" s="35">
        <v>494</v>
      </c>
      <c r="L13" s="27"/>
    </row>
    <row r="14" spans="1:12" ht="12.6" customHeight="1">
      <c r="A14" s="27"/>
      <c r="B14" s="34" t="s">
        <v>4</v>
      </c>
      <c r="C14" s="35">
        <v>3481</v>
      </c>
      <c r="D14" s="35">
        <v>128</v>
      </c>
      <c r="E14" s="35">
        <v>2154</v>
      </c>
      <c r="F14" s="35">
        <v>338</v>
      </c>
      <c r="G14" s="35">
        <v>53</v>
      </c>
      <c r="H14" s="35">
        <v>53</v>
      </c>
      <c r="I14" s="35">
        <v>244</v>
      </c>
      <c r="J14" s="35">
        <v>156</v>
      </c>
      <c r="K14" s="35">
        <v>354</v>
      </c>
      <c r="L14" s="27"/>
    </row>
    <row r="15" spans="1:12" ht="12.6" customHeight="1">
      <c r="A15" s="27"/>
      <c r="B15" s="37" t="s">
        <v>5</v>
      </c>
      <c r="C15" s="35">
        <v>3030</v>
      </c>
      <c r="D15" s="35">
        <v>238</v>
      </c>
      <c r="E15" s="35">
        <v>1760</v>
      </c>
      <c r="F15" s="35">
        <v>235</v>
      </c>
      <c r="G15" s="35">
        <v>44</v>
      </c>
      <c r="H15" s="35">
        <v>53</v>
      </c>
      <c r="I15" s="35">
        <v>216</v>
      </c>
      <c r="J15" s="35">
        <v>131</v>
      </c>
      <c r="K15" s="35">
        <v>354</v>
      </c>
      <c r="L15" s="27"/>
    </row>
    <row r="16" spans="1:12" ht="12.6" customHeight="1">
      <c r="A16" s="27"/>
      <c r="B16" s="37" t="s">
        <v>6</v>
      </c>
      <c r="C16" s="35">
        <v>3341</v>
      </c>
      <c r="D16" s="35">
        <v>320</v>
      </c>
      <c r="E16" s="35">
        <v>1697</v>
      </c>
      <c r="F16" s="35">
        <v>184</v>
      </c>
      <c r="G16" s="35">
        <v>34</v>
      </c>
      <c r="H16" s="35">
        <v>53</v>
      </c>
      <c r="I16" s="35">
        <v>346</v>
      </c>
      <c r="J16" s="35">
        <v>127</v>
      </c>
      <c r="K16" s="35">
        <v>578</v>
      </c>
      <c r="L16" s="27"/>
    </row>
    <row r="17" spans="1:15" ht="12.6" customHeight="1">
      <c r="A17" s="27"/>
      <c r="B17" s="34" t="s">
        <v>24</v>
      </c>
      <c r="C17" s="35">
        <v>3334</v>
      </c>
      <c r="D17" s="35">
        <v>210</v>
      </c>
      <c r="E17" s="35">
        <v>1806</v>
      </c>
      <c r="F17" s="35">
        <v>218</v>
      </c>
      <c r="G17" s="35">
        <v>45</v>
      </c>
      <c r="H17" s="35">
        <v>53</v>
      </c>
      <c r="I17" s="35">
        <v>345</v>
      </c>
      <c r="J17" s="35">
        <v>136</v>
      </c>
      <c r="K17" s="35">
        <v>521</v>
      </c>
      <c r="L17" s="27"/>
    </row>
    <row r="18" spans="1:15" ht="12.6" customHeight="1">
      <c r="A18" s="27"/>
      <c r="B18" s="34" t="s">
        <v>7</v>
      </c>
      <c r="C18" s="35">
        <v>3380</v>
      </c>
      <c r="D18" s="35">
        <v>180</v>
      </c>
      <c r="E18" s="35">
        <v>2159</v>
      </c>
      <c r="F18" s="35">
        <v>336</v>
      </c>
      <c r="G18" s="35">
        <v>51</v>
      </c>
      <c r="H18" s="35">
        <v>53</v>
      </c>
      <c r="I18" s="35">
        <v>168</v>
      </c>
      <c r="J18" s="35">
        <v>119</v>
      </c>
      <c r="K18" s="35">
        <v>316</v>
      </c>
      <c r="L18" s="27"/>
    </row>
    <row r="19" spans="1:15" ht="12.6" customHeight="1">
      <c r="A19" s="27"/>
      <c r="B19" s="34" t="s">
        <v>8</v>
      </c>
      <c r="C19" s="35">
        <v>3253</v>
      </c>
      <c r="D19" s="35">
        <v>144</v>
      </c>
      <c r="E19" s="35">
        <v>1843</v>
      </c>
      <c r="F19" s="35">
        <v>244</v>
      </c>
      <c r="G19" s="35">
        <v>50</v>
      </c>
      <c r="H19" s="35">
        <v>53</v>
      </c>
      <c r="I19" s="35">
        <v>293</v>
      </c>
      <c r="J19" s="35">
        <v>159</v>
      </c>
      <c r="K19" s="35">
        <v>467</v>
      </c>
      <c r="L19" s="27"/>
    </row>
    <row r="20" spans="1:15" ht="12.6" customHeight="1">
      <c r="A20" s="27"/>
      <c r="B20" s="34" t="s">
        <v>9</v>
      </c>
      <c r="C20" s="35">
        <v>3307</v>
      </c>
      <c r="D20" s="35">
        <v>169</v>
      </c>
      <c r="E20" s="35">
        <v>1864</v>
      </c>
      <c r="F20" s="35">
        <v>230</v>
      </c>
      <c r="G20" s="35">
        <v>41</v>
      </c>
      <c r="H20" s="35">
        <v>53</v>
      </c>
      <c r="I20" s="35">
        <v>308</v>
      </c>
      <c r="J20" s="35">
        <v>138</v>
      </c>
      <c r="K20" s="35">
        <v>504</v>
      </c>
      <c r="L20" s="27"/>
    </row>
    <row r="21" spans="1:15" ht="12.6" customHeight="1">
      <c r="A21" s="27"/>
      <c r="B21" s="34" t="s">
        <v>10</v>
      </c>
      <c r="C21" s="35">
        <v>3328</v>
      </c>
      <c r="D21" s="35">
        <v>145</v>
      </c>
      <c r="E21" s="35">
        <v>1822</v>
      </c>
      <c r="F21" s="35">
        <v>213</v>
      </c>
      <c r="G21" s="35">
        <v>51</v>
      </c>
      <c r="H21" s="35">
        <v>53</v>
      </c>
      <c r="I21" s="35">
        <v>353</v>
      </c>
      <c r="J21" s="35">
        <v>163</v>
      </c>
      <c r="K21" s="35">
        <v>529</v>
      </c>
      <c r="L21" s="27"/>
    </row>
    <row r="22" spans="1:15" ht="12.6" customHeight="1">
      <c r="A22" s="27"/>
      <c r="B22" s="34" t="s">
        <v>11</v>
      </c>
      <c r="C22" s="35">
        <v>3292</v>
      </c>
      <c r="D22" s="35">
        <v>175</v>
      </c>
      <c r="E22" s="35">
        <v>1933</v>
      </c>
      <c r="F22" s="35">
        <v>253</v>
      </c>
      <c r="G22" s="35">
        <v>48</v>
      </c>
      <c r="H22" s="35">
        <v>53</v>
      </c>
      <c r="I22" s="35">
        <v>268</v>
      </c>
      <c r="J22" s="35">
        <v>149</v>
      </c>
      <c r="K22" s="35">
        <v>413</v>
      </c>
      <c r="L22" s="27"/>
    </row>
    <row r="23" spans="1:15" ht="12.6" customHeight="1">
      <c r="A23" s="27"/>
      <c r="B23" s="34" t="s">
        <v>25</v>
      </c>
      <c r="C23" s="35">
        <v>3201</v>
      </c>
      <c r="D23" s="35">
        <v>138</v>
      </c>
      <c r="E23" s="35">
        <v>2076</v>
      </c>
      <c r="F23" s="35">
        <v>307</v>
      </c>
      <c r="G23" s="35">
        <v>57</v>
      </c>
      <c r="H23" s="35">
        <v>53</v>
      </c>
      <c r="I23" s="35">
        <v>157</v>
      </c>
      <c r="J23" s="35">
        <v>77</v>
      </c>
      <c r="K23" s="35">
        <v>336</v>
      </c>
      <c r="L23" s="27"/>
    </row>
    <row r="24" spans="1:15" ht="12.6" customHeight="1">
      <c r="A24" s="27"/>
      <c r="B24" s="34" t="s">
        <v>12</v>
      </c>
      <c r="C24" s="35">
        <v>3397</v>
      </c>
      <c r="D24" s="35">
        <v>162</v>
      </c>
      <c r="E24" s="35">
        <v>2205</v>
      </c>
      <c r="F24" s="35">
        <v>348</v>
      </c>
      <c r="G24" s="35">
        <v>54</v>
      </c>
      <c r="H24" s="35">
        <v>53</v>
      </c>
      <c r="I24" s="35">
        <v>141</v>
      </c>
      <c r="J24" s="35">
        <v>95</v>
      </c>
      <c r="K24" s="35">
        <v>339</v>
      </c>
      <c r="L24" s="27"/>
    </row>
    <row r="25" spans="1:15" ht="12.6" customHeight="1">
      <c r="A25" s="27"/>
      <c r="B25" s="34" t="s">
        <v>13</v>
      </c>
      <c r="C25" s="35">
        <v>3340</v>
      </c>
      <c r="D25" s="35">
        <v>179</v>
      </c>
      <c r="E25" s="35">
        <v>1818</v>
      </c>
      <c r="F25" s="35">
        <v>224</v>
      </c>
      <c r="G25" s="35">
        <v>41</v>
      </c>
      <c r="H25" s="35">
        <v>53</v>
      </c>
      <c r="I25" s="35">
        <v>321</v>
      </c>
      <c r="J25" s="35">
        <v>180</v>
      </c>
      <c r="K25" s="35">
        <v>523</v>
      </c>
      <c r="L25" s="27"/>
    </row>
    <row r="26" spans="1:15" ht="12.6" customHeight="1">
      <c r="A26" s="27"/>
      <c r="B26" s="34" t="s">
        <v>26</v>
      </c>
      <c r="C26" s="35">
        <v>3228</v>
      </c>
      <c r="D26" s="35">
        <v>181</v>
      </c>
      <c r="E26" s="35">
        <v>2023</v>
      </c>
      <c r="F26" s="35">
        <v>277</v>
      </c>
      <c r="G26" s="35">
        <v>62</v>
      </c>
      <c r="H26" s="35">
        <v>53</v>
      </c>
      <c r="I26" s="35">
        <v>168</v>
      </c>
      <c r="J26" s="35">
        <v>117</v>
      </c>
      <c r="K26" s="35">
        <v>346</v>
      </c>
      <c r="L26" s="27"/>
    </row>
    <row r="27" spans="1:15" s="13" customFormat="1" ht="15.6" customHeight="1">
      <c r="A27" s="38"/>
      <c r="B27" s="34" t="s">
        <v>14</v>
      </c>
      <c r="C27" s="35">
        <v>3307</v>
      </c>
      <c r="D27" s="35">
        <v>169</v>
      </c>
      <c r="E27" s="35">
        <v>1868</v>
      </c>
      <c r="F27" s="35">
        <v>236</v>
      </c>
      <c r="G27" s="35">
        <v>48</v>
      </c>
      <c r="H27" s="35">
        <v>53</v>
      </c>
      <c r="I27" s="35">
        <v>306</v>
      </c>
      <c r="J27" s="35">
        <v>140</v>
      </c>
      <c r="K27" s="35">
        <v>487</v>
      </c>
      <c r="L27" s="38"/>
      <c r="M27" s="14"/>
      <c r="N27" s="14"/>
      <c r="O27" s="14"/>
    </row>
    <row r="28" spans="1:15" s="15" customFormat="1" ht="13.2">
      <c r="A28" s="39"/>
      <c r="B28" s="39" t="s">
        <v>27</v>
      </c>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XOa6nGDDPLe3yothFHfNG4ga0volltwfjKdQbvHxIMZY8BkkHldW5E82UtdxJZtXG7PhjKrHPIkXDXuMhC1mrQ==" saltValue="y0zGwxcpr3lcUnu6B0gSIQ==" spinCount="100000" sheet="1" selectLockedCells="1"/>
  <mergeCells count="14">
    <mergeCell ref="B2:K2"/>
    <mergeCell ref="B29:K29"/>
    <mergeCell ref="C10:K10"/>
    <mergeCell ref="D4:K4"/>
    <mergeCell ref="F5:F9"/>
    <mergeCell ref="G5:G9"/>
    <mergeCell ref="H5:H9"/>
    <mergeCell ref="I5:I9"/>
    <mergeCell ref="K5:K9"/>
    <mergeCell ref="B4:B9"/>
    <mergeCell ref="C4:C9"/>
    <mergeCell ref="D5:D9"/>
    <mergeCell ref="E5:E9"/>
    <mergeCell ref="J5:J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59</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3370</v>
      </c>
      <c r="D11" s="35">
        <v>145</v>
      </c>
      <c r="E11" s="35">
        <v>1847</v>
      </c>
      <c r="F11" s="35">
        <v>207</v>
      </c>
      <c r="G11" s="35">
        <v>51</v>
      </c>
      <c r="H11" s="35">
        <v>55</v>
      </c>
      <c r="I11" s="35">
        <v>371</v>
      </c>
      <c r="J11" s="35">
        <v>148</v>
      </c>
      <c r="K11" s="35">
        <v>546</v>
      </c>
      <c r="L11" s="27"/>
    </row>
    <row r="12" spans="1:12" ht="12.6" customHeight="1">
      <c r="A12" s="27"/>
      <c r="B12" s="34" t="s">
        <v>2</v>
      </c>
      <c r="C12" s="35">
        <v>3545</v>
      </c>
      <c r="D12" s="35">
        <v>184</v>
      </c>
      <c r="E12" s="35">
        <v>1912</v>
      </c>
      <c r="F12" s="35">
        <v>219</v>
      </c>
      <c r="G12" s="35">
        <v>52</v>
      </c>
      <c r="H12" s="35">
        <v>55</v>
      </c>
      <c r="I12" s="35">
        <v>382</v>
      </c>
      <c r="J12" s="35">
        <v>153</v>
      </c>
      <c r="K12" s="35">
        <v>588</v>
      </c>
      <c r="L12" s="27"/>
    </row>
    <row r="13" spans="1:12" ht="12.6" customHeight="1">
      <c r="A13" s="27"/>
      <c r="B13" s="37" t="s">
        <v>3</v>
      </c>
      <c r="C13" s="35">
        <v>3674</v>
      </c>
      <c r="D13" s="35">
        <v>273</v>
      </c>
      <c r="E13" s="35">
        <v>2027</v>
      </c>
      <c r="F13" s="35">
        <v>278</v>
      </c>
      <c r="G13" s="35">
        <v>44</v>
      </c>
      <c r="H13" s="35">
        <v>55</v>
      </c>
      <c r="I13" s="35">
        <v>342</v>
      </c>
      <c r="J13" s="35">
        <v>153</v>
      </c>
      <c r="K13" s="35">
        <v>502</v>
      </c>
      <c r="L13" s="27"/>
    </row>
    <row r="14" spans="1:12" ht="12.6" customHeight="1">
      <c r="A14" s="27"/>
      <c r="B14" s="34" t="s">
        <v>4</v>
      </c>
      <c r="C14" s="35">
        <v>3716</v>
      </c>
      <c r="D14" s="35">
        <v>137</v>
      </c>
      <c r="E14" s="35">
        <v>2323</v>
      </c>
      <c r="F14" s="35">
        <v>354</v>
      </c>
      <c r="G14" s="35">
        <v>56</v>
      </c>
      <c r="H14" s="35">
        <v>55</v>
      </c>
      <c r="I14" s="35">
        <v>259</v>
      </c>
      <c r="J14" s="35">
        <v>164</v>
      </c>
      <c r="K14" s="35">
        <v>368</v>
      </c>
      <c r="L14" s="27"/>
    </row>
    <row r="15" spans="1:12" ht="12.6" customHeight="1">
      <c r="A15" s="27"/>
      <c r="B15" s="37" t="s">
        <v>5</v>
      </c>
      <c r="C15" s="35">
        <v>3182</v>
      </c>
      <c r="D15" s="35">
        <v>251</v>
      </c>
      <c r="E15" s="35">
        <v>1864</v>
      </c>
      <c r="F15" s="35">
        <v>245</v>
      </c>
      <c r="G15" s="35">
        <v>44</v>
      </c>
      <c r="H15" s="35">
        <v>55</v>
      </c>
      <c r="I15" s="35">
        <v>229</v>
      </c>
      <c r="J15" s="35">
        <v>134</v>
      </c>
      <c r="K15" s="35">
        <v>361</v>
      </c>
      <c r="L15" s="27"/>
    </row>
    <row r="16" spans="1:12" ht="12.6" customHeight="1">
      <c r="A16" s="27"/>
      <c r="B16" s="37" t="s">
        <v>6</v>
      </c>
      <c r="C16" s="35">
        <v>3635</v>
      </c>
      <c r="D16" s="35">
        <v>451</v>
      </c>
      <c r="E16" s="35">
        <v>1810</v>
      </c>
      <c r="F16" s="35">
        <v>199</v>
      </c>
      <c r="G16" s="35">
        <v>37</v>
      </c>
      <c r="H16" s="35">
        <v>55</v>
      </c>
      <c r="I16" s="35">
        <v>366</v>
      </c>
      <c r="J16" s="35">
        <v>135</v>
      </c>
      <c r="K16" s="35">
        <v>580</v>
      </c>
      <c r="L16" s="27"/>
    </row>
    <row r="17" spans="1:15" ht="12.6" customHeight="1">
      <c r="A17" s="27"/>
      <c r="B17" s="34" t="s">
        <v>24</v>
      </c>
      <c r="C17" s="35">
        <v>3515</v>
      </c>
      <c r="D17" s="35">
        <v>200</v>
      </c>
      <c r="E17" s="35">
        <v>1935</v>
      </c>
      <c r="F17" s="35">
        <v>236</v>
      </c>
      <c r="G17" s="35">
        <v>46</v>
      </c>
      <c r="H17" s="35">
        <v>55</v>
      </c>
      <c r="I17" s="35">
        <v>360</v>
      </c>
      <c r="J17" s="35">
        <v>142</v>
      </c>
      <c r="K17" s="35">
        <v>541</v>
      </c>
      <c r="L17" s="27"/>
    </row>
    <row r="18" spans="1:15" ht="12.6" customHeight="1">
      <c r="A18" s="27"/>
      <c r="B18" s="34" t="s">
        <v>7</v>
      </c>
      <c r="C18" s="35">
        <v>3616</v>
      </c>
      <c r="D18" s="35">
        <v>193</v>
      </c>
      <c r="E18" s="35">
        <v>2322</v>
      </c>
      <c r="F18" s="35">
        <v>365</v>
      </c>
      <c r="G18" s="35">
        <v>56</v>
      </c>
      <c r="H18" s="35">
        <v>55</v>
      </c>
      <c r="I18" s="35">
        <v>177</v>
      </c>
      <c r="J18" s="35">
        <v>124</v>
      </c>
      <c r="K18" s="35">
        <v>324</v>
      </c>
      <c r="L18" s="27"/>
    </row>
    <row r="19" spans="1:15" ht="12.6" customHeight="1">
      <c r="A19" s="27"/>
      <c r="B19" s="34" t="s">
        <v>8</v>
      </c>
      <c r="C19" s="35">
        <v>3466</v>
      </c>
      <c r="D19" s="35">
        <v>167</v>
      </c>
      <c r="E19" s="35">
        <v>1965</v>
      </c>
      <c r="F19" s="35">
        <v>260</v>
      </c>
      <c r="G19" s="35">
        <v>52</v>
      </c>
      <c r="H19" s="35">
        <v>55</v>
      </c>
      <c r="I19" s="35">
        <v>306</v>
      </c>
      <c r="J19" s="35">
        <v>164</v>
      </c>
      <c r="K19" s="35">
        <v>497</v>
      </c>
      <c r="L19" s="27"/>
    </row>
    <row r="20" spans="1:15" ht="12.6" customHeight="1">
      <c r="A20" s="27"/>
      <c r="B20" s="34" t="s">
        <v>9</v>
      </c>
      <c r="C20" s="35">
        <v>3485</v>
      </c>
      <c r="D20" s="35">
        <v>172</v>
      </c>
      <c r="E20" s="35">
        <v>1979</v>
      </c>
      <c r="F20" s="35">
        <v>245</v>
      </c>
      <c r="G20" s="35">
        <v>45</v>
      </c>
      <c r="H20" s="35">
        <v>55</v>
      </c>
      <c r="I20" s="35">
        <v>323</v>
      </c>
      <c r="J20" s="35">
        <v>143</v>
      </c>
      <c r="K20" s="35">
        <v>522</v>
      </c>
      <c r="L20" s="27"/>
    </row>
    <row r="21" spans="1:15" ht="12.6" customHeight="1">
      <c r="A21" s="27"/>
      <c r="B21" s="34" t="s">
        <v>10</v>
      </c>
      <c r="C21" s="35">
        <v>3493</v>
      </c>
      <c r="D21" s="35">
        <v>153</v>
      </c>
      <c r="E21" s="35">
        <v>1912</v>
      </c>
      <c r="F21" s="35">
        <v>222</v>
      </c>
      <c r="G21" s="35">
        <v>49</v>
      </c>
      <c r="H21" s="35">
        <v>55</v>
      </c>
      <c r="I21" s="35">
        <v>372</v>
      </c>
      <c r="J21" s="35">
        <v>170</v>
      </c>
      <c r="K21" s="35">
        <v>559</v>
      </c>
      <c r="L21" s="27"/>
    </row>
    <row r="22" spans="1:15" ht="12.6" customHeight="1">
      <c r="A22" s="27"/>
      <c r="B22" s="34" t="s">
        <v>11</v>
      </c>
      <c r="C22" s="35">
        <v>3540</v>
      </c>
      <c r="D22" s="35">
        <v>178</v>
      </c>
      <c r="E22" s="35">
        <v>2081</v>
      </c>
      <c r="F22" s="35">
        <v>275</v>
      </c>
      <c r="G22" s="35">
        <v>52</v>
      </c>
      <c r="H22" s="35">
        <v>55</v>
      </c>
      <c r="I22" s="35">
        <v>291</v>
      </c>
      <c r="J22" s="35">
        <v>155</v>
      </c>
      <c r="K22" s="35">
        <v>452</v>
      </c>
      <c r="L22" s="27"/>
    </row>
    <row r="23" spans="1:15" ht="12.6" customHeight="1">
      <c r="A23" s="27"/>
      <c r="B23" s="34" t="s">
        <v>25</v>
      </c>
      <c r="C23" s="35">
        <v>3420</v>
      </c>
      <c r="D23" s="35">
        <v>164</v>
      </c>
      <c r="E23" s="35">
        <v>2217</v>
      </c>
      <c r="F23" s="35">
        <v>328</v>
      </c>
      <c r="G23" s="35">
        <v>59</v>
      </c>
      <c r="H23" s="35">
        <v>55</v>
      </c>
      <c r="I23" s="35">
        <v>165</v>
      </c>
      <c r="J23" s="35">
        <v>79</v>
      </c>
      <c r="K23" s="35">
        <v>352</v>
      </c>
      <c r="L23" s="27"/>
    </row>
    <row r="24" spans="1:15" ht="12.6" customHeight="1">
      <c r="A24" s="27"/>
      <c r="B24" s="34" t="s">
        <v>12</v>
      </c>
      <c r="C24" s="35">
        <v>3606</v>
      </c>
      <c r="D24" s="35">
        <v>164</v>
      </c>
      <c r="E24" s="35">
        <v>2364</v>
      </c>
      <c r="F24" s="35">
        <v>368</v>
      </c>
      <c r="G24" s="35">
        <v>58</v>
      </c>
      <c r="H24" s="35">
        <v>55</v>
      </c>
      <c r="I24" s="35">
        <v>149</v>
      </c>
      <c r="J24" s="35">
        <v>100</v>
      </c>
      <c r="K24" s="35">
        <v>347</v>
      </c>
      <c r="L24" s="27"/>
    </row>
    <row r="25" spans="1:15" ht="12.6" customHeight="1">
      <c r="A25" s="27"/>
      <c r="B25" s="34" t="s">
        <v>13</v>
      </c>
      <c r="C25" s="35">
        <v>3526</v>
      </c>
      <c r="D25" s="35">
        <v>193</v>
      </c>
      <c r="E25" s="35">
        <v>1932</v>
      </c>
      <c r="F25" s="35">
        <v>237</v>
      </c>
      <c r="G25" s="35">
        <v>44</v>
      </c>
      <c r="H25" s="35">
        <v>55</v>
      </c>
      <c r="I25" s="35">
        <v>339</v>
      </c>
      <c r="J25" s="35">
        <v>186</v>
      </c>
      <c r="K25" s="35">
        <v>541</v>
      </c>
      <c r="L25" s="27"/>
    </row>
    <row r="26" spans="1:15" ht="12.6" customHeight="1">
      <c r="A26" s="27"/>
      <c r="B26" s="34" t="s">
        <v>26</v>
      </c>
      <c r="C26" s="35">
        <v>3431</v>
      </c>
      <c r="D26" s="35">
        <v>187</v>
      </c>
      <c r="E26" s="35">
        <v>2170</v>
      </c>
      <c r="F26" s="35">
        <v>298</v>
      </c>
      <c r="G26" s="35">
        <v>64</v>
      </c>
      <c r="H26" s="35">
        <v>55</v>
      </c>
      <c r="I26" s="35">
        <v>180</v>
      </c>
      <c r="J26" s="35">
        <v>122</v>
      </c>
      <c r="K26" s="35">
        <v>356</v>
      </c>
      <c r="L26" s="27"/>
    </row>
    <row r="27" spans="1:15" s="13" customFormat="1" ht="15.6" customHeight="1">
      <c r="A27" s="38"/>
      <c r="B27" s="34" t="s">
        <v>14</v>
      </c>
      <c r="C27" s="35">
        <v>3499</v>
      </c>
      <c r="D27" s="35">
        <v>182</v>
      </c>
      <c r="E27" s="35">
        <v>1987</v>
      </c>
      <c r="F27" s="35">
        <v>251</v>
      </c>
      <c r="G27" s="35">
        <v>50</v>
      </c>
      <c r="H27" s="35">
        <v>55</v>
      </c>
      <c r="I27" s="35">
        <v>321</v>
      </c>
      <c r="J27" s="35">
        <v>146</v>
      </c>
      <c r="K27" s="35">
        <v>508</v>
      </c>
      <c r="L27" s="38"/>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0fxlM6YjlH/cKmMP8Os5+SVDFZakC0GHM2fXu006GMz9djOlqjVeoalI1n+ozBBCVdNkb8SIwdK+BAyteBNgEg==" saltValue="ceGu8wiRqzbX+8VcRD6YiQ=="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58</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3498</v>
      </c>
      <c r="D11" s="35">
        <v>151</v>
      </c>
      <c r="E11" s="35">
        <v>1909</v>
      </c>
      <c r="F11" s="35">
        <v>221</v>
      </c>
      <c r="G11" s="35">
        <v>52</v>
      </c>
      <c r="H11" s="35">
        <v>57</v>
      </c>
      <c r="I11" s="35">
        <v>380</v>
      </c>
      <c r="J11" s="35">
        <v>154</v>
      </c>
      <c r="K11" s="35">
        <v>575</v>
      </c>
      <c r="L11" s="27"/>
    </row>
    <row r="12" spans="1:12" ht="12.6" customHeight="1">
      <c r="A12" s="27"/>
      <c r="B12" s="34" t="s">
        <v>2</v>
      </c>
      <c r="C12" s="35">
        <v>3684</v>
      </c>
      <c r="D12" s="35">
        <v>185</v>
      </c>
      <c r="E12" s="35">
        <v>1986</v>
      </c>
      <c r="F12" s="35">
        <v>232</v>
      </c>
      <c r="G12" s="35">
        <v>51</v>
      </c>
      <c r="H12" s="35">
        <v>57</v>
      </c>
      <c r="I12" s="35">
        <v>396</v>
      </c>
      <c r="J12" s="35">
        <v>160</v>
      </c>
      <c r="K12" s="35">
        <v>616</v>
      </c>
      <c r="L12" s="27"/>
    </row>
    <row r="13" spans="1:12" ht="12.6" customHeight="1">
      <c r="A13" s="27"/>
      <c r="B13" s="37" t="s">
        <v>3</v>
      </c>
      <c r="C13" s="35">
        <v>3823</v>
      </c>
      <c r="D13" s="35">
        <v>276</v>
      </c>
      <c r="E13" s="35">
        <v>2127</v>
      </c>
      <c r="F13" s="35">
        <v>302</v>
      </c>
      <c r="G13" s="35">
        <v>46</v>
      </c>
      <c r="H13" s="35">
        <v>57</v>
      </c>
      <c r="I13" s="35">
        <v>346</v>
      </c>
      <c r="J13" s="35">
        <v>157</v>
      </c>
      <c r="K13" s="35">
        <v>511</v>
      </c>
      <c r="L13" s="27"/>
    </row>
    <row r="14" spans="1:12" ht="12.6" customHeight="1">
      <c r="A14" s="27"/>
      <c r="B14" s="34" t="s">
        <v>4</v>
      </c>
      <c r="C14" s="35">
        <v>3802</v>
      </c>
      <c r="D14" s="35">
        <v>137</v>
      </c>
      <c r="E14" s="35">
        <v>2362</v>
      </c>
      <c r="F14" s="35">
        <v>362</v>
      </c>
      <c r="G14" s="35">
        <v>59</v>
      </c>
      <c r="H14" s="35">
        <v>57</v>
      </c>
      <c r="I14" s="35">
        <v>271</v>
      </c>
      <c r="J14" s="35">
        <v>170</v>
      </c>
      <c r="K14" s="35">
        <v>382</v>
      </c>
      <c r="L14" s="27"/>
    </row>
    <row r="15" spans="1:12" ht="12.6" customHeight="1">
      <c r="A15" s="27"/>
      <c r="B15" s="37" t="s">
        <v>5</v>
      </c>
      <c r="C15" s="35">
        <v>3290</v>
      </c>
      <c r="D15" s="35">
        <v>263</v>
      </c>
      <c r="E15" s="35">
        <v>1919</v>
      </c>
      <c r="F15" s="35">
        <v>259</v>
      </c>
      <c r="G15" s="35">
        <v>43</v>
      </c>
      <c r="H15" s="35">
        <v>57</v>
      </c>
      <c r="I15" s="35">
        <v>239</v>
      </c>
      <c r="J15" s="35">
        <v>140</v>
      </c>
      <c r="K15" s="35">
        <v>369</v>
      </c>
      <c r="L15" s="27"/>
    </row>
    <row r="16" spans="1:12" ht="12.6" customHeight="1">
      <c r="A16" s="27"/>
      <c r="B16" s="37" t="s">
        <v>6</v>
      </c>
      <c r="C16" s="35">
        <v>3609</v>
      </c>
      <c r="D16" s="35">
        <v>328</v>
      </c>
      <c r="E16" s="35">
        <v>1873</v>
      </c>
      <c r="F16" s="35">
        <v>208</v>
      </c>
      <c r="G16" s="35">
        <v>37</v>
      </c>
      <c r="H16" s="35">
        <v>57</v>
      </c>
      <c r="I16" s="35">
        <v>381</v>
      </c>
      <c r="J16" s="35">
        <v>141</v>
      </c>
      <c r="K16" s="35">
        <v>584</v>
      </c>
      <c r="L16" s="27"/>
    </row>
    <row r="17" spans="1:15" ht="12.6" customHeight="1">
      <c r="A17" s="27"/>
      <c r="B17" s="34" t="s">
        <v>24</v>
      </c>
      <c r="C17" s="35">
        <v>3614</v>
      </c>
      <c r="D17" s="35">
        <v>202</v>
      </c>
      <c r="E17" s="35">
        <v>1977</v>
      </c>
      <c r="F17" s="35">
        <v>250</v>
      </c>
      <c r="G17" s="35">
        <v>48</v>
      </c>
      <c r="H17" s="35">
        <v>57</v>
      </c>
      <c r="I17" s="35">
        <v>370</v>
      </c>
      <c r="J17" s="35">
        <v>147</v>
      </c>
      <c r="K17" s="35">
        <v>564</v>
      </c>
      <c r="L17" s="27"/>
    </row>
    <row r="18" spans="1:15" ht="12.6" customHeight="1">
      <c r="A18" s="27"/>
      <c r="B18" s="34" t="s">
        <v>7</v>
      </c>
      <c r="C18" s="35">
        <v>3715</v>
      </c>
      <c r="D18" s="35">
        <v>192</v>
      </c>
      <c r="E18" s="35">
        <v>2376</v>
      </c>
      <c r="F18" s="35">
        <v>387</v>
      </c>
      <c r="G18" s="35">
        <v>55</v>
      </c>
      <c r="H18" s="35">
        <v>57</v>
      </c>
      <c r="I18" s="35">
        <v>184</v>
      </c>
      <c r="J18" s="35">
        <v>128</v>
      </c>
      <c r="K18" s="35">
        <v>334</v>
      </c>
      <c r="L18" s="27"/>
    </row>
    <row r="19" spans="1:15" ht="12.6" customHeight="1">
      <c r="A19" s="27"/>
      <c r="B19" s="34" t="s">
        <v>8</v>
      </c>
      <c r="C19" s="35">
        <v>3594</v>
      </c>
      <c r="D19" s="35">
        <v>163</v>
      </c>
      <c r="E19" s="35">
        <v>2031</v>
      </c>
      <c r="F19" s="35">
        <v>276</v>
      </c>
      <c r="G19" s="35">
        <v>51</v>
      </c>
      <c r="H19" s="35">
        <v>57</v>
      </c>
      <c r="I19" s="35">
        <v>316</v>
      </c>
      <c r="J19" s="35">
        <v>170</v>
      </c>
      <c r="K19" s="35">
        <v>529</v>
      </c>
      <c r="L19" s="27"/>
    </row>
    <row r="20" spans="1:15" ht="12.6" customHeight="1">
      <c r="A20" s="27"/>
      <c r="B20" s="34" t="s">
        <v>9</v>
      </c>
      <c r="C20" s="35">
        <v>3630</v>
      </c>
      <c r="D20" s="35">
        <v>174</v>
      </c>
      <c r="E20" s="35">
        <v>2065</v>
      </c>
      <c r="F20" s="35">
        <v>263</v>
      </c>
      <c r="G20" s="35">
        <v>47</v>
      </c>
      <c r="H20" s="35">
        <v>57</v>
      </c>
      <c r="I20" s="35">
        <v>333</v>
      </c>
      <c r="J20" s="35">
        <v>149</v>
      </c>
      <c r="K20" s="35">
        <v>542</v>
      </c>
      <c r="L20" s="27"/>
    </row>
    <row r="21" spans="1:15" ht="12.6" customHeight="1">
      <c r="A21" s="27"/>
      <c r="B21" s="34" t="s">
        <v>10</v>
      </c>
      <c r="C21" s="35">
        <v>3627</v>
      </c>
      <c r="D21" s="35">
        <v>153</v>
      </c>
      <c r="E21" s="35">
        <v>1975</v>
      </c>
      <c r="F21" s="35">
        <v>236</v>
      </c>
      <c r="G21" s="35">
        <v>50</v>
      </c>
      <c r="H21" s="35">
        <v>57</v>
      </c>
      <c r="I21" s="35">
        <v>386</v>
      </c>
      <c r="J21" s="35">
        <v>177</v>
      </c>
      <c r="K21" s="35">
        <v>592</v>
      </c>
      <c r="L21" s="27"/>
    </row>
    <row r="22" spans="1:15" ht="12.6" customHeight="1">
      <c r="A22" s="27"/>
      <c r="B22" s="34" t="s">
        <v>11</v>
      </c>
      <c r="C22" s="35">
        <v>3726</v>
      </c>
      <c r="D22" s="35">
        <v>219</v>
      </c>
      <c r="E22" s="35">
        <v>2138</v>
      </c>
      <c r="F22" s="35">
        <v>292</v>
      </c>
      <c r="G22" s="35">
        <v>53</v>
      </c>
      <c r="H22" s="35">
        <v>57</v>
      </c>
      <c r="I22" s="35">
        <v>311</v>
      </c>
      <c r="J22" s="35">
        <v>162</v>
      </c>
      <c r="K22" s="35">
        <v>494</v>
      </c>
      <c r="L22" s="27"/>
    </row>
    <row r="23" spans="1:15" ht="12.6" customHeight="1">
      <c r="A23" s="27"/>
      <c r="B23" s="34" t="s">
        <v>25</v>
      </c>
      <c r="C23" s="35">
        <v>3554</v>
      </c>
      <c r="D23" s="35">
        <v>151</v>
      </c>
      <c r="E23" s="35">
        <v>2310</v>
      </c>
      <c r="F23" s="35">
        <v>353</v>
      </c>
      <c r="G23" s="35">
        <v>59</v>
      </c>
      <c r="H23" s="35">
        <v>57</v>
      </c>
      <c r="I23" s="35">
        <v>171</v>
      </c>
      <c r="J23" s="35">
        <v>82</v>
      </c>
      <c r="K23" s="35">
        <v>369</v>
      </c>
      <c r="L23" s="27"/>
    </row>
    <row r="24" spans="1:15" ht="12.6" customHeight="1">
      <c r="A24" s="27"/>
      <c r="B24" s="34" t="s">
        <v>12</v>
      </c>
      <c r="C24" s="35">
        <v>3726</v>
      </c>
      <c r="D24" s="35">
        <v>165</v>
      </c>
      <c r="E24" s="35">
        <v>2435</v>
      </c>
      <c r="F24" s="35">
        <v>393</v>
      </c>
      <c r="G24" s="35">
        <v>61</v>
      </c>
      <c r="H24" s="35">
        <v>57</v>
      </c>
      <c r="I24" s="35">
        <v>155</v>
      </c>
      <c r="J24" s="35">
        <v>103</v>
      </c>
      <c r="K24" s="35">
        <v>357</v>
      </c>
      <c r="L24" s="27"/>
    </row>
    <row r="25" spans="1:15" ht="12.6" customHeight="1">
      <c r="A25" s="27"/>
      <c r="B25" s="34" t="s">
        <v>13</v>
      </c>
      <c r="C25" s="35">
        <v>3599</v>
      </c>
      <c r="D25" s="35">
        <v>188</v>
      </c>
      <c r="E25" s="35">
        <v>1973</v>
      </c>
      <c r="F25" s="35">
        <v>233</v>
      </c>
      <c r="G25" s="35">
        <v>46</v>
      </c>
      <c r="H25" s="35">
        <v>57</v>
      </c>
      <c r="I25" s="35">
        <v>351</v>
      </c>
      <c r="J25" s="35">
        <v>191</v>
      </c>
      <c r="K25" s="35">
        <v>561</v>
      </c>
      <c r="L25" s="27"/>
    </row>
    <row r="26" spans="1:15" ht="12.6" customHeight="1">
      <c r="A26" s="27"/>
      <c r="B26" s="34" t="s">
        <v>26</v>
      </c>
      <c r="C26" s="35">
        <v>3583</v>
      </c>
      <c r="D26" s="35">
        <v>198</v>
      </c>
      <c r="E26" s="35">
        <v>2259</v>
      </c>
      <c r="F26" s="35">
        <v>323</v>
      </c>
      <c r="G26" s="35">
        <v>63</v>
      </c>
      <c r="H26" s="35">
        <v>57</v>
      </c>
      <c r="I26" s="35">
        <v>189</v>
      </c>
      <c r="J26" s="35">
        <v>126</v>
      </c>
      <c r="K26" s="35">
        <v>367</v>
      </c>
      <c r="L26" s="27"/>
    </row>
    <row r="27" spans="1:15" s="13" customFormat="1" ht="15.6" customHeight="1">
      <c r="A27" s="38"/>
      <c r="B27" s="34" t="s">
        <v>14</v>
      </c>
      <c r="C27" s="35">
        <v>3626</v>
      </c>
      <c r="D27" s="35">
        <v>180</v>
      </c>
      <c r="E27" s="35">
        <v>2057</v>
      </c>
      <c r="F27" s="35">
        <v>267</v>
      </c>
      <c r="G27" s="35">
        <v>50</v>
      </c>
      <c r="H27" s="35">
        <v>57</v>
      </c>
      <c r="I27" s="35">
        <v>332</v>
      </c>
      <c r="J27" s="35">
        <v>151</v>
      </c>
      <c r="K27" s="35">
        <v>531</v>
      </c>
      <c r="L27" s="38"/>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87OkVDAMfjyQsbg1Z0Mf2OPA9xlhUR/MnOBwbcu9fSybXsGwW7yuFExBIR9MJEgza4GiG9cdXo3nVVXxcKydsg==" saltValue="2dpGIHR1yWlRpo0gLYXXeA=="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57</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3593</v>
      </c>
      <c r="D11" s="35">
        <v>161</v>
      </c>
      <c r="E11" s="35">
        <v>1946</v>
      </c>
      <c r="F11" s="35">
        <v>232</v>
      </c>
      <c r="G11" s="35">
        <v>55</v>
      </c>
      <c r="H11" s="35">
        <v>60</v>
      </c>
      <c r="I11" s="35">
        <v>390</v>
      </c>
      <c r="J11" s="35">
        <v>158</v>
      </c>
      <c r="K11" s="35">
        <v>592</v>
      </c>
      <c r="L11" s="27"/>
    </row>
    <row r="12" spans="1:12" ht="12.6" customHeight="1">
      <c r="A12" s="27"/>
      <c r="B12" s="34" t="s">
        <v>2</v>
      </c>
      <c r="C12" s="35">
        <v>3724</v>
      </c>
      <c r="D12" s="35">
        <v>179</v>
      </c>
      <c r="E12" s="35">
        <v>1990</v>
      </c>
      <c r="F12" s="35">
        <v>235</v>
      </c>
      <c r="G12" s="35">
        <v>52</v>
      </c>
      <c r="H12" s="35">
        <v>60</v>
      </c>
      <c r="I12" s="35">
        <v>413</v>
      </c>
      <c r="J12" s="35">
        <v>164</v>
      </c>
      <c r="K12" s="35">
        <v>632</v>
      </c>
      <c r="L12" s="27"/>
    </row>
    <row r="13" spans="1:12" ht="12.6" customHeight="1">
      <c r="A13" s="27"/>
      <c r="B13" s="37" t="s">
        <v>3</v>
      </c>
      <c r="C13" s="35">
        <v>3905</v>
      </c>
      <c r="D13" s="35">
        <v>284</v>
      </c>
      <c r="E13" s="35">
        <v>2182</v>
      </c>
      <c r="F13" s="35">
        <v>311</v>
      </c>
      <c r="G13" s="35">
        <v>48</v>
      </c>
      <c r="H13" s="35">
        <v>60</v>
      </c>
      <c r="I13" s="35">
        <v>351</v>
      </c>
      <c r="J13" s="35">
        <v>159</v>
      </c>
      <c r="K13" s="35">
        <v>511</v>
      </c>
      <c r="L13" s="27"/>
    </row>
    <row r="14" spans="1:12" ht="12.6" customHeight="1">
      <c r="A14" s="27"/>
      <c r="B14" s="34" t="s">
        <v>4</v>
      </c>
      <c r="C14" s="35">
        <v>3896</v>
      </c>
      <c r="D14" s="35">
        <v>131</v>
      </c>
      <c r="E14" s="35">
        <v>2417</v>
      </c>
      <c r="F14" s="35">
        <v>376</v>
      </c>
      <c r="G14" s="35">
        <v>62</v>
      </c>
      <c r="H14" s="35">
        <v>60</v>
      </c>
      <c r="I14" s="35">
        <v>285</v>
      </c>
      <c r="J14" s="35">
        <v>176</v>
      </c>
      <c r="K14" s="35">
        <v>390</v>
      </c>
      <c r="L14" s="27"/>
    </row>
    <row r="15" spans="1:12" ht="12.6" customHeight="1">
      <c r="A15" s="27"/>
      <c r="B15" s="37" t="s">
        <v>5</v>
      </c>
      <c r="C15" s="35">
        <v>3356</v>
      </c>
      <c r="D15" s="35">
        <v>253</v>
      </c>
      <c r="E15" s="35">
        <v>1970</v>
      </c>
      <c r="F15" s="35">
        <v>261</v>
      </c>
      <c r="G15" s="35">
        <v>47</v>
      </c>
      <c r="H15" s="35">
        <v>60</v>
      </c>
      <c r="I15" s="35">
        <v>251</v>
      </c>
      <c r="J15" s="35">
        <v>145</v>
      </c>
      <c r="K15" s="35">
        <v>370</v>
      </c>
      <c r="L15" s="27"/>
    </row>
    <row r="16" spans="1:12" ht="12.6" customHeight="1">
      <c r="A16" s="27"/>
      <c r="B16" s="37" t="s">
        <v>6</v>
      </c>
      <c r="C16" s="35">
        <v>3678</v>
      </c>
      <c r="D16" s="35">
        <v>324</v>
      </c>
      <c r="E16" s="35">
        <v>1926</v>
      </c>
      <c r="F16" s="35">
        <v>213</v>
      </c>
      <c r="G16" s="35">
        <v>38</v>
      </c>
      <c r="H16" s="35">
        <v>60</v>
      </c>
      <c r="I16" s="35">
        <v>396</v>
      </c>
      <c r="J16" s="35">
        <v>146</v>
      </c>
      <c r="K16" s="35">
        <v>576</v>
      </c>
      <c r="L16" s="27"/>
    </row>
    <row r="17" spans="1:15" ht="12.6" customHeight="1">
      <c r="A17" s="27"/>
      <c r="B17" s="34" t="s">
        <v>24</v>
      </c>
      <c r="C17" s="35">
        <v>3675</v>
      </c>
      <c r="D17" s="35">
        <v>185</v>
      </c>
      <c r="E17" s="35">
        <v>2015</v>
      </c>
      <c r="F17" s="35">
        <v>257</v>
      </c>
      <c r="G17" s="35">
        <v>49</v>
      </c>
      <c r="H17" s="35">
        <v>60</v>
      </c>
      <c r="I17" s="35">
        <v>381</v>
      </c>
      <c r="J17" s="35">
        <v>152</v>
      </c>
      <c r="K17" s="35">
        <v>576</v>
      </c>
      <c r="L17" s="27"/>
    </row>
    <row r="18" spans="1:15" ht="12.6" customHeight="1">
      <c r="A18" s="27"/>
      <c r="B18" s="34" t="s">
        <v>7</v>
      </c>
      <c r="C18" s="35">
        <v>3807</v>
      </c>
      <c r="D18" s="35">
        <v>210</v>
      </c>
      <c r="E18" s="35">
        <v>2436</v>
      </c>
      <c r="F18" s="35">
        <v>382</v>
      </c>
      <c r="G18" s="35">
        <v>56</v>
      </c>
      <c r="H18" s="35">
        <v>60</v>
      </c>
      <c r="I18" s="35">
        <v>192</v>
      </c>
      <c r="J18" s="35">
        <v>134</v>
      </c>
      <c r="K18" s="35">
        <v>338</v>
      </c>
      <c r="L18" s="27"/>
    </row>
    <row r="19" spans="1:15" ht="12.6" customHeight="1">
      <c r="A19" s="27"/>
      <c r="B19" s="34" t="s">
        <v>8</v>
      </c>
      <c r="C19" s="35">
        <v>3672</v>
      </c>
      <c r="D19" s="35">
        <v>157</v>
      </c>
      <c r="E19" s="35">
        <v>2069</v>
      </c>
      <c r="F19" s="35">
        <v>281</v>
      </c>
      <c r="G19" s="35">
        <v>53</v>
      </c>
      <c r="H19" s="35">
        <v>60</v>
      </c>
      <c r="I19" s="35">
        <v>327</v>
      </c>
      <c r="J19" s="35">
        <v>174</v>
      </c>
      <c r="K19" s="35">
        <v>552</v>
      </c>
      <c r="L19" s="27"/>
    </row>
    <row r="20" spans="1:15" ht="12.6" customHeight="1">
      <c r="A20" s="27"/>
      <c r="B20" s="34" t="s">
        <v>9</v>
      </c>
      <c r="C20" s="35">
        <v>3680</v>
      </c>
      <c r="D20" s="35">
        <v>179</v>
      </c>
      <c r="E20" s="35">
        <v>2082</v>
      </c>
      <c r="F20" s="35">
        <v>262</v>
      </c>
      <c r="G20" s="35">
        <v>46</v>
      </c>
      <c r="H20" s="35">
        <v>60</v>
      </c>
      <c r="I20" s="35">
        <v>346</v>
      </c>
      <c r="J20" s="35">
        <v>153</v>
      </c>
      <c r="K20" s="35">
        <v>552</v>
      </c>
      <c r="L20" s="27"/>
    </row>
    <row r="21" spans="1:15" ht="12.6" customHeight="1">
      <c r="A21" s="27"/>
      <c r="B21" s="34" t="s">
        <v>10</v>
      </c>
      <c r="C21" s="35">
        <v>3715</v>
      </c>
      <c r="D21" s="35">
        <v>149</v>
      </c>
      <c r="E21" s="35">
        <v>2015</v>
      </c>
      <c r="F21" s="35">
        <v>240</v>
      </c>
      <c r="G21" s="35">
        <v>51</v>
      </c>
      <c r="H21" s="35">
        <v>60</v>
      </c>
      <c r="I21" s="35">
        <v>403</v>
      </c>
      <c r="J21" s="35">
        <v>183</v>
      </c>
      <c r="K21" s="35">
        <v>614</v>
      </c>
      <c r="L21" s="27"/>
    </row>
    <row r="22" spans="1:15" ht="12.6" customHeight="1">
      <c r="A22" s="27"/>
      <c r="B22" s="34" t="s">
        <v>11</v>
      </c>
      <c r="C22" s="35">
        <v>3867</v>
      </c>
      <c r="D22" s="35">
        <v>229</v>
      </c>
      <c r="E22" s="35">
        <v>2197</v>
      </c>
      <c r="F22" s="35">
        <v>303</v>
      </c>
      <c r="G22" s="35">
        <v>53</v>
      </c>
      <c r="H22" s="35">
        <v>60</v>
      </c>
      <c r="I22" s="35">
        <v>333</v>
      </c>
      <c r="J22" s="35">
        <v>166</v>
      </c>
      <c r="K22" s="35">
        <v>526</v>
      </c>
      <c r="L22" s="27"/>
    </row>
    <row r="23" spans="1:15" ht="12.6" customHeight="1">
      <c r="A23" s="27"/>
      <c r="B23" s="34" t="s">
        <v>25</v>
      </c>
      <c r="C23" s="35">
        <v>3643</v>
      </c>
      <c r="D23" s="35">
        <v>144</v>
      </c>
      <c r="E23" s="35">
        <v>2372</v>
      </c>
      <c r="F23" s="35">
        <v>366</v>
      </c>
      <c r="G23" s="35">
        <v>57</v>
      </c>
      <c r="H23" s="35">
        <v>60</v>
      </c>
      <c r="I23" s="35">
        <v>178</v>
      </c>
      <c r="J23" s="35">
        <v>86</v>
      </c>
      <c r="K23" s="35">
        <v>380</v>
      </c>
      <c r="L23" s="27"/>
    </row>
    <row r="24" spans="1:15" ht="12.6" customHeight="1">
      <c r="A24" s="27"/>
      <c r="B24" s="34" t="s">
        <v>12</v>
      </c>
      <c r="C24" s="35">
        <v>3779</v>
      </c>
      <c r="D24" s="35">
        <v>151</v>
      </c>
      <c r="E24" s="35">
        <v>2478</v>
      </c>
      <c r="F24" s="35">
        <v>402</v>
      </c>
      <c r="G24" s="35">
        <v>59</v>
      </c>
      <c r="H24" s="35">
        <v>60</v>
      </c>
      <c r="I24" s="35">
        <v>161</v>
      </c>
      <c r="J24" s="35">
        <v>108</v>
      </c>
      <c r="K24" s="35">
        <v>360</v>
      </c>
      <c r="L24" s="27"/>
    </row>
    <row r="25" spans="1:15" ht="12.6" customHeight="1">
      <c r="A25" s="27"/>
      <c r="B25" s="34" t="s">
        <v>13</v>
      </c>
      <c r="C25" s="35">
        <v>3706</v>
      </c>
      <c r="D25" s="35">
        <v>201</v>
      </c>
      <c r="E25" s="35">
        <v>2029</v>
      </c>
      <c r="F25" s="35">
        <v>241</v>
      </c>
      <c r="G25" s="35">
        <v>45</v>
      </c>
      <c r="H25" s="35">
        <v>60</v>
      </c>
      <c r="I25" s="35">
        <v>366</v>
      </c>
      <c r="J25" s="35">
        <v>194</v>
      </c>
      <c r="K25" s="35">
        <v>570</v>
      </c>
      <c r="L25" s="27"/>
    </row>
    <row r="26" spans="1:15" ht="12.6" customHeight="1">
      <c r="A26" s="27"/>
      <c r="B26" s="34" t="s">
        <v>26</v>
      </c>
      <c r="C26" s="35">
        <v>3650</v>
      </c>
      <c r="D26" s="35">
        <v>163</v>
      </c>
      <c r="E26" s="35">
        <v>2324</v>
      </c>
      <c r="F26" s="35">
        <v>338</v>
      </c>
      <c r="G26" s="35">
        <v>63</v>
      </c>
      <c r="H26" s="35">
        <v>60</v>
      </c>
      <c r="I26" s="35">
        <v>200</v>
      </c>
      <c r="J26" s="35">
        <v>131</v>
      </c>
      <c r="K26" s="35">
        <v>371</v>
      </c>
      <c r="L26" s="27"/>
    </row>
    <row r="27" spans="1:15" s="13" customFormat="1" ht="15.6" customHeight="1">
      <c r="A27" s="38"/>
      <c r="B27" s="34" t="s">
        <v>14</v>
      </c>
      <c r="C27" s="35">
        <v>3695</v>
      </c>
      <c r="D27" s="35">
        <v>179</v>
      </c>
      <c r="E27" s="35">
        <v>2090</v>
      </c>
      <c r="F27" s="35">
        <v>272</v>
      </c>
      <c r="G27" s="35">
        <v>51</v>
      </c>
      <c r="H27" s="35">
        <v>60</v>
      </c>
      <c r="I27" s="35">
        <v>344</v>
      </c>
      <c r="J27" s="35">
        <v>156</v>
      </c>
      <c r="K27" s="35">
        <v>544</v>
      </c>
      <c r="L27" s="38"/>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9e7+gUoQJ2MEqSgEwcFOw7UDsEeKAO4agGiCJb44iyh2QuAAKfQ8ANbWAfuUyJ/WkqtBU6/SHMa7+ERKcNy8w==" saltValue="2BSCD1afNyXOZ3+bgGD9og=="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56</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3679</v>
      </c>
      <c r="D11" s="35">
        <v>158</v>
      </c>
      <c r="E11" s="35">
        <v>1991</v>
      </c>
      <c r="F11" s="35">
        <v>243</v>
      </c>
      <c r="G11" s="35">
        <v>56</v>
      </c>
      <c r="H11" s="35">
        <v>61</v>
      </c>
      <c r="I11" s="35">
        <v>394</v>
      </c>
      <c r="J11" s="35">
        <v>161</v>
      </c>
      <c r="K11" s="35">
        <v>614</v>
      </c>
      <c r="L11" s="27"/>
    </row>
    <row r="12" spans="1:12" ht="12.6" customHeight="1">
      <c r="A12" s="27"/>
      <c r="B12" s="34" t="s">
        <v>2</v>
      </c>
      <c r="C12" s="35">
        <v>3801</v>
      </c>
      <c r="D12" s="35">
        <v>183</v>
      </c>
      <c r="E12" s="35">
        <v>2028</v>
      </c>
      <c r="F12" s="35">
        <v>241</v>
      </c>
      <c r="G12" s="35">
        <v>52</v>
      </c>
      <c r="H12" s="35">
        <v>61</v>
      </c>
      <c r="I12" s="35">
        <v>416</v>
      </c>
      <c r="J12" s="35">
        <v>166</v>
      </c>
      <c r="K12" s="35">
        <v>653</v>
      </c>
      <c r="L12" s="27"/>
    </row>
    <row r="13" spans="1:12" ht="12.6" customHeight="1">
      <c r="A13" s="27"/>
      <c r="B13" s="37" t="s">
        <v>3</v>
      </c>
      <c r="C13" s="35">
        <v>3909</v>
      </c>
      <c r="D13" s="35">
        <v>269</v>
      </c>
      <c r="E13" s="35">
        <v>2194</v>
      </c>
      <c r="F13" s="35">
        <v>320</v>
      </c>
      <c r="G13" s="35">
        <v>47</v>
      </c>
      <c r="H13" s="35">
        <v>61</v>
      </c>
      <c r="I13" s="35">
        <v>345</v>
      </c>
      <c r="J13" s="35">
        <v>158</v>
      </c>
      <c r="K13" s="35">
        <v>515</v>
      </c>
      <c r="L13" s="27"/>
    </row>
    <row r="14" spans="1:12" ht="12.6" customHeight="1">
      <c r="A14" s="27"/>
      <c r="B14" s="34" t="s">
        <v>4</v>
      </c>
      <c r="C14" s="35">
        <v>3994</v>
      </c>
      <c r="D14" s="35">
        <v>151</v>
      </c>
      <c r="E14" s="35">
        <v>2459</v>
      </c>
      <c r="F14" s="35">
        <v>392</v>
      </c>
      <c r="G14" s="35">
        <v>62</v>
      </c>
      <c r="H14" s="35">
        <v>61</v>
      </c>
      <c r="I14" s="35">
        <v>291</v>
      </c>
      <c r="J14" s="35">
        <v>178</v>
      </c>
      <c r="K14" s="35">
        <v>399</v>
      </c>
      <c r="L14" s="27"/>
    </row>
    <row r="15" spans="1:12" ht="12.6" customHeight="1">
      <c r="A15" s="27"/>
      <c r="B15" s="37" t="s">
        <v>5</v>
      </c>
      <c r="C15" s="35">
        <v>3406</v>
      </c>
      <c r="D15" s="35">
        <v>247</v>
      </c>
      <c r="E15" s="35">
        <v>2002</v>
      </c>
      <c r="F15" s="35">
        <v>268</v>
      </c>
      <c r="G15" s="35">
        <v>48</v>
      </c>
      <c r="H15" s="35">
        <v>61</v>
      </c>
      <c r="I15" s="35">
        <v>261</v>
      </c>
      <c r="J15" s="35">
        <v>146</v>
      </c>
      <c r="K15" s="35">
        <v>372</v>
      </c>
      <c r="L15" s="27"/>
    </row>
    <row r="16" spans="1:12" ht="12.6" customHeight="1">
      <c r="A16" s="27"/>
      <c r="B16" s="37" t="s">
        <v>6</v>
      </c>
      <c r="C16" s="35">
        <v>3719</v>
      </c>
      <c r="D16" s="35">
        <v>318</v>
      </c>
      <c r="E16" s="35">
        <v>1964</v>
      </c>
      <c r="F16" s="35">
        <v>219</v>
      </c>
      <c r="G16" s="35">
        <v>38</v>
      </c>
      <c r="H16" s="35">
        <v>61</v>
      </c>
      <c r="I16" s="35">
        <v>398</v>
      </c>
      <c r="J16" s="35">
        <v>148</v>
      </c>
      <c r="K16" s="35">
        <v>573</v>
      </c>
      <c r="L16" s="27"/>
    </row>
    <row r="17" spans="1:15" ht="12.6" customHeight="1">
      <c r="A17" s="27"/>
      <c r="B17" s="34" t="s">
        <v>24</v>
      </c>
      <c r="C17" s="35">
        <v>3781</v>
      </c>
      <c r="D17" s="35">
        <v>181</v>
      </c>
      <c r="E17" s="35">
        <v>2084</v>
      </c>
      <c r="F17" s="35">
        <v>273</v>
      </c>
      <c r="G17" s="35">
        <v>50</v>
      </c>
      <c r="H17" s="35">
        <v>61</v>
      </c>
      <c r="I17" s="35">
        <v>384</v>
      </c>
      <c r="J17" s="35">
        <v>154</v>
      </c>
      <c r="K17" s="35">
        <v>593</v>
      </c>
      <c r="L17" s="27"/>
    </row>
    <row r="18" spans="1:15" ht="12.6" customHeight="1">
      <c r="A18" s="27"/>
      <c r="B18" s="34" t="s">
        <v>7</v>
      </c>
      <c r="C18" s="35">
        <v>4000</v>
      </c>
      <c r="D18" s="35">
        <v>333</v>
      </c>
      <c r="E18" s="35">
        <v>2477</v>
      </c>
      <c r="F18" s="35">
        <v>398</v>
      </c>
      <c r="G18" s="35">
        <v>58</v>
      </c>
      <c r="H18" s="35">
        <v>61</v>
      </c>
      <c r="I18" s="35">
        <v>196</v>
      </c>
      <c r="J18" s="35">
        <v>135</v>
      </c>
      <c r="K18" s="35">
        <v>342</v>
      </c>
      <c r="L18" s="27"/>
    </row>
    <row r="19" spans="1:15" ht="12.6" customHeight="1">
      <c r="A19" s="27"/>
      <c r="B19" s="34" t="s">
        <v>8</v>
      </c>
      <c r="C19" s="35">
        <v>3769</v>
      </c>
      <c r="D19" s="35">
        <v>165</v>
      </c>
      <c r="E19" s="35">
        <v>2111</v>
      </c>
      <c r="F19" s="35">
        <v>296</v>
      </c>
      <c r="G19" s="35">
        <v>54</v>
      </c>
      <c r="H19" s="35">
        <v>61</v>
      </c>
      <c r="I19" s="35">
        <v>327</v>
      </c>
      <c r="J19" s="35">
        <v>176</v>
      </c>
      <c r="K19" s="35">
        <v>579</v>
      </c>
      <c r="L19" s="27"/>
    </row>
    <row r="20" spans="1:15" ht="12.6" customHeight="1">
      <c r="A20" s="27"/>
      <c r="B20" s="34" t="s">
        <v>9</v>
      </c>
      <c r="C20" s="35">
        <v>3788</v>
      </c>
      <c r="D20" s="35">
        <v>199</v>
      </c>
      <c r="E20" s="35">
        <v>2134</v>
      </c>
      <c r="F20" s="35">
        <v>274</v>
      </c>
      <c r="G20" s="35">
        <v>49</v>
      </c>
      <c r="H20" s="35">
        <v>61</v>
      </c>
      <c r="I20" s="35">
        <v>348</v>
      </c>
      <c r="J20" s="35">
        <v>156</v>
      </c>
      <c r="K20" s="35">
        <v>566</v>
      </c>
      <c r="L20" s="27"/>
    </row>
    <row r="21" spans="1:15" ht="12.6" customHeight="1">
      <c r="A21" s="27"/>
      <c r="B21" s="34" t="s">
        <v>10</v>
      </c>
      <c r="C21" s="35">
        <v>3815</v>
      </c>
      <c r="D21" s="35">
        <v>154</v>
      </c>
      <c r="E21" s="35">
        <v>2061</v>
      </c>
      <c r="F21" s="35">
        <v>256</v>
      </c>
      <c r="G21" s="35">
        <v>53</v>
      </c>
      <c r="H21" s="35">
        <v>61</v>
      </c>
      <c r="I21" s="35">
        <v>403</v>
      </c>
      <c r="J21" s="35">
        <v>185</v>
      </c>
      <c r="K21" s="35">
        <v>641</v>
      </c>
      <c r="L21" s="27"/>
    </row>
    <row r="22" spans="1:15" ht="12.6" customHeight="1">
      <c r="A22" s="27"/>
      <c r="B22" s="34" t="s">
        <v>11</v>
      </c>
      <c r="C22" s="35">
        <v>3894</v>
      </c>
      <c r="D22" s="35">
        <v>254</v>
      </c>
      <c r="E22" s="35">
        <v>2167</v>
      </c>
      <c r="F22" s="35">
        <v>289</v>
      </c>
      <c r="G22" s="35">
        <v>55</v>
      </c>
      <c r="H22" s="35">
        <v>61</v>
      </c>
      <c r="I22" s="35">
        <v>335</v>
      </c>
      <c r="J22" s="35">
        <v>169</v>
      </c>
      <c r="K22" s="35">
        <v>563</v>
      </c>
      <c r="L22" s="27"/>
    </row>
    <row r="23" spans="1:15" ht="12.6" customHeight="1">
      <c r="A23" s="27"/>
      <c r="B23" s="34" t="s">
        <v>25</v>
      </c>
      <c r="C23" s="35">
        <v>3741</v>
      </c>
      <c r="D23" s="35">
        <v>150</v>
      </c>
      <c r="E23" s="35">
        <v>2422</v>
      </c>
      <c r="F23" s="35">
        <v>386</v>
      </c>
      <c r="G23" s="35">
        <v>59</v>
      </c>
      <c r="H23" s="35">
        <v>61</v>
      </c>
      <c r="I23" s="35">
        <v>184</v>
      </c>
      <c r="J23" s="35">
        <v>88</v>
      </c>
      <c r="K23" s="35">
        <v>392</v>
      </c>
      <c r="L23" s="27"/>
    </row>
    <row r="24" spans="1:15" ht="12.6" customHeight="1">
      <c r="A24" s="27"/>
      <c r="B24" s="34" t="s">
        <v>12</v>
      </c>
      <c r="C24" s="35">
        <v>3885</v>
      </c>
      <c r="D24" s="35">
        <v>152</v>
      </c>
      <c r="E24" s="35">
        <v>2549</v>
      </c>
      <c r="F24" s="35">
        <v>422</v>
      </c>
      <c r="G24" s="35">
        <v>62</v>
      </c>
      <c r="H24" s="35">
        <v>61</v>
      </c>
      <c r="I24" s="35">
        <v>165</v>
      </c>
      <c r="J24" s="35">
        <v>111</v>
      </c>
      <c r="K24" s="35">
        <v>363</v>
      </c>
      <c r="L24" s="27"/>
    </row>
    <row r="25" spans="1:15" ht="12.6" customHeight="1">
      <c r="A25" s="27"/>
      <c r="B25" s="34" t="s">
        <v>13</v>
      </c>
      <c r="C25" s="35">
        <v>3772</v>
      </c>
      <c r="D25" s="35">
        <v>193</v>
      </c>
      <c r="E25" s="35">
        <v>2069</v>
      </c>
      <c r="F25" s="35">
        <v>251</v>
      </c>
      <c r="G25" s="35">
        <v>47</v>
      </c>
      <c r="H25" s="35">
        <v>61</v>
      </c>
      <c r="I25" s="35">
        <v>372</v>
      </c>
      <c r="J25" s="35">
        <v>195</v>
      </c>
      <c r="K25" s="35">
        <v>584</v>
      </c>
      <c r="L25" s="27"/>
    </row>
    <row r="26" spans="1:15" ht="12.6" customHeight="1">
      <c r="A26" s="27"/>
      <c r="B26" s="34" t="s">
        <v>26</v>
      </c>
      <c r="C26" s="35">
        <v>3727</v>
      </c>
      <c r="D26" s="35">
        <v>159</v>
      </c>
      <c r="E26" s="35">
        <v>2374</v>
      </c>
      <c r="F26" s="35">
        <v>356</v>
      </c>
      <c r="G26" s="35">
        <v>65</v>
      </c>
      <c r="H26" s="35">
        <v>61</v>
      </c>
      <c r="I26" s="35">
        <v>202</v>
      </c>
      <c r="J26" s="35">
        <v>134</v>
      </c>
      <c r="K26" s="35">
        <v>377</v>
      </c>
      <c r="L26" s="27"/>
    </row>
    <row r="27" spans="1:15" s="13" customFormat="1" ht="15.6" customHeight="1">
      <c r="A27" s="38"/>
      <c r="B27" s="34" t="s">
        <v>14</v>
      </c>
      <c r="C27" s="35">
        <v>3785</v>
      </c>
      <c r="D27" s="35">
        <v>187</v>
      </c>
      <c r="E27" s="35">
        <v>2135</v>
      </c>
      <c r="F27" s="35">
        <v>284</v>
      </c>
      <c r="G27" s="35">
        <v>53</v>
      </c>
      <c r="H27" s="35">
        <v>61</v>
      </c>
      <c r="I27" s="35">
        <v>347</v>
      </c>
      <c r="J27" s="35">
        <v>158</v>
      </c>
      <c r="K27" s="35">
        <v>561</v>
      </c>
      <c r="L27" s="38"/>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rCVUC/EWIYxxXXgr9gaTdkLRwhPQm8hoPSZsvDdpJNdf6C5mRAbB8yeZyEmWziSbtzPRELQcM643haRW1TaTBg==" saltValue="5mTu0ox9F+SB5vxLP7d3HQ=="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55</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3790</v>
      </c>
      <c r="D11" s="35">
        <v>147</v>
      </c>
      <c r="E11" s="35">
        <v>2090</v>
      </c>
      <c r="F11" s="35">
        <v>259</v>
      </c>
      <c r="G11" s="35">
        <v>57</v>
      </c>
      <c r="H11" s="35">
        <v>62</v>
      </c>
      <c r="I11" s="35">
        <v>407</v>
      </c>
      <c r="J11" s="35">
        <v>169</v>
      </c>
      <c r="K11" s="35">
        <v>600</v>
      </c>
      <c r="L11" s="27"/>
    </row>
    <row r="12" spans="1:12" ht="12.6" customHeight="1">
      <c r="A12" s="27"/>
      <c r="B12" s="34" t="s">
        <v>2</v>
      </c>
      <c r="C12" s="35">
        <v>3916</v>
      </c>
      <c r="D12" s="35">
        <v>195</v>
      </c>
      <c r="E12" s="35">
        <v>2111</v>
      </c>
      <c r="F12" s="35">
        <v>254</v>
      </c>
      <c r="G12" s="35">
        <v>54</v>
      </c>
      <c r="H12" s="35">
        <v>62</v>
      </c>
      <c r="I12" s="35">
        <v>431</v>
      </c>
      <c r="J12" s="35">
        <v>174</v>
      </c>
      <c r="K12" s="35">
        <v>635</v>
      </c>
      <c r="L12" s="27"/>
    </row>
    <row r="13" spans="1:12" ht="12.6" customHeight="1">
      <c r="A13" s="27"/>
      <c r="B13" s="37" t="s">
        <v>3</v>
      </c>
      <c r="C13" s="35">
        <v>4018</v>
      </c>
      <c r="D13" s="35">
        <v>278</v>
      </c>
      <c r="E13" s="35">
        <v>2299</v>
      </c>
      <c r="F13" s="35">
        <v>337</v>
      </c>
      <c r="G13" s="35">
        <v>45</v>
      </c>
      <c r="H13" s="35">
        <v>62</v>
      </c>
      <c r="I13" s="35">
        <v>348</v>
      </c>
      <c r="J13" s="35">
        <v>161</v>
      </c>
      <c r="K13" s="35">
        <v>487</v>
      </c>
      <c r="L13" s="27"/>
    </row>
    <row r="14" spans="1:12" ht="12.6" customHeight="1">
      <c r="A14" s="27"/>
      <c r="B14" s="34" t="s">
        <v>4</v>
      </c>
      <c r="C14" s="35">
        <v>4156</v>
      </c>
      <c r="D14" s="35">
        <v>154</v>
      </c>
      <c r="E14" s="35">
        <v>2587</v>
      </c>
      <c r="F14" s="35">
        <v>414</v>
      </c>
      <c r="G14" s="35">
        <v>63</v>
      </c>
      <c r="H14" s="35">
        <v>62</v>
      </c>
      <c r="I14" s="35">
        <v>306</v>
      </c>
      <c r="J14" s="35">
        <v>186</v>
      </c>
      <c r="K14" s="35">
        <v>385</v>
      </c>
      <c r="L14" s="27"/>
    </row>
    <row r="15" spans="1:12" ht="12.6" customHeight="1">
      <c r="A15" s="27"/>
      <c r="B15" s="37" t="s">
        <v>5</v>
      </c>
      <c r="C15" s="35">
        <v>3533</v>
      </c>
      <c r="D15" s="35">
        <v>246</v>
      </c>
      <c r="E15" s="35">
        <v>2111</v>
      </c>
      <c r="F15" s="35">
        <v>283</v>
      </c>
      <c r="G15" s="35">
        <v>46</v>
      </c>
      <c r="H15" s="35">
        <v>62</v>
      </c>
      <c r="I15" s="35">
        <v>278</v>
      </c>
      <c r="J15" s="35">
        <v>153</v>
      </c>
      <c r="K15" s="35">
        <v>353</v>
      </c>
      <c r="L15" s="27"/>
    </row>
    <row r="16" spans="1:12" ht="12.6" customHeight="1">
      <c r="A16" s="27"/>
      <c r="B16" s="37" t="s">
        <v>6</v>
      </c>
      <c r="C16" s="35">
        <v>3822</v>
      </c>
      <c r="D16" s="35">
        <v>323</v>
      </c>
      <c r="E16" s="35">
        <v>2066</v>
      </c>
      <c r="F16" s="35">
        <v>234</v>
      </c>
      <c r="G16" s="35">
        <v>36</v>
      </c>
      <c r="H16" s="35">
        <v>62</v>
      </c>
      <c r="I16" s="35">
        <v>409</v>
      </c>
      <c r="J16" s="35">
        <v>155</v>
      </c>
      <c r="K16" s="35">
        <v>536</v>
      </c>
      <c r="L16" s="27"/>
    </row>
    <row r="17" spans="1:15" ht="12.6" customHeight="1">
      <c r="A17" s="27"/>
      <c r="B17" s="34" t="s">
        <v>24</v>
      </c>
      <c r="C17" s="35">
        <v>3909</v>
      </c>
      <c r="D17" s="35">
        <v>188</v>
      </c>
      <c r="E17" s="35">
        <v>2187</v>
      </c>
      <c r="F17" s="35">
        <v>288</v>
      </c>
      <c r="G17" s="35">
        <v>50</v>
      </c>
      <c r="H17" s="35">
        <v>62</v>
      </c>
      <c r="I17" s="35">
        <v>396</v>
      </c>
      <c r="J17" s="35">
        <v>163</v>
      </c>
      <c r="K17" s="35">
        <v>574</v>
      </c>
      <c r="L17" s="27"/>
    </row>
    <row r="18" spans="1:15" ht="12.6" customHeight="1">
      <c r="A18" s="27"/>
      <c r="B18" s="34" t="s">
        <v>7</v>
      </c>
      <c r="C18" s="35">
        <v>4067</v>
      </c>
      <c r="D18" s="35">
        <v>252</v>
      </c>
      <c r="E18" s="35">
        <v>2602</v>
      </c>
      <c r="F18" s="35">
        <v>421</v>
      </c>
      <c r="G18" s="35">
        <v>56</v>
      </c>
      <c r="H18" s="35">
        <v>62</v>
      </c>
      <c r="I18" s="35">
        <v>205</v>
      </c>
      <c r="J18" s="35">
        <v>143</v>
      </c>
      <c r="K18" s="35">
        <v>326</v>
      </c>
      <c r="L18" s="27"/>
    </row>
    <row r="19" spans="1:15" ht="12.6" customHeight="1">
      <c r="A19" s="27"/>
      <c r="B19" s="34" t="s">
        <v>8</v>
      </c>
      <c r="C19" s="35">
        <v>3920</v>
      </c>
      <c r="D19" s="35">
        <v>171</v>
      </c>
      <c r="E19" s="35">
        <v>2234</v>
      </c>
      <c r="F19" s="35">
        <v>310</v>
      </c>
      <c r="G19" s="35">
        <v>54</v>
      </c>
      <c r="H19" s="35">
        <v>62</v>
      </c>
      <c r="I19" s="35">
        <v>335</v>
      </c>
      <c r="J19" s="35">
        <v>184</v>
      </c>
      <c r="K19" s="35">
        <v>570</v>
      </c>
      <c r="L19" s="27"/>
    </row>
    <row r="20" spans="1:15" ht="12.6" customHeight="1">
      <c r="A20" s="27"/>
      <c r="B20" s="34" t="s">
        <v>9</v>
      </c>
      <c r="C20" s="35">
        <v>3903</v>
      </c>
      <c r="D20" s="35">
        <v>190</v>
      </c>
      <c r="E20" s="35">
        <v>2240</v>
      </c>
      <c r="F20" s="35">
        <v>291</v>
      </c>
      <c r="G20" s="35">
        <v>49</v>
      </c>
      <c r="H20" s="35">
        <v>62</v>
      </c>
      <c r="I20" s="35">
        <v>359</v>
      </c>
      <c r="J20" s="35">
        <v>164</v>
      </c>
      <c r="K20" s="35">
        <v>547</v>
      </c>
      <c r="L20" s="27"/>
    </row>
    <row r="21" spans="1:15" ht="12.6" customHeight="1">
      <c r="A21" s="27"/>
      <c r="B21" s="34" t="s">
        <v>10</v>
      </c>
      <c r="C21" s="35">
        <v>3943</v>
      </c>
      <c r="D21" s="35">
        <v>156</v>
      </c>
      <c r="E21" s="35">
        <v>2161</v>
      </c>
      <c r="F21" s="35">
        <v>270</v>
      </c>
      <c r="G21" s="35">
        <v>54</v>
      </c>
      <c r="H21" s="35">
        <v>62</v>
      </c>
      <c r="I21" s="35">
        <v>414</v>
      </c>
      <c r="J21" s="35">
        <v>194</v>
      </c>
      <c r="K21" s="35">
        <v>630</v>
      </c>
      <c r="L21" s="27"/>
    </row>
    <row r="22" spans="1:15" ht="12.6" customHeight="1">
      <c r="A22" s="27"/>
      <c r="B22" s="34" t="s">
        <v>11</v>
      </c>
      <c r="C22" s="35">
        <v>4040</v>
      </c>
      <c r="D22" s="35">
        <v>243</v>
      </c>
      <c r="E22" s="35">
        <v>2284</v>
      </c>
      <c r="F22" s="35">
        <v>307</v>
      </c>
      <c r="G22" s="35">
        <v>55</v>
      </c>
      <c r="H22" s="35">
        <v>62</v>
      </c>
      <c r="I22" s="35">
        <v>345</v>
      </c>
      <c r="J22" s="35">
        <v>177</v>
      </c>
      <c r="K22" s="35">
        <v>565</v>
      </c>
      <c r="L22" s="27"/>
    </row>
    <row r="23" spans="1:15" ht="12.6" customHeight="1">
      <c r="A23" s="27"/>
      <c r="B23" s="34" t="s">
        <v>25</v>
      </c>
      <c r="C23" s="35">
        <v>3905</v>
      </c>
      <c r="D23" s="35">
        <v>138</v>
      </c>
      <c r="E23" s="35">
        <v>2569</v>
      </c>
      <c r="F23" s="35">
        <v>411</v>
      </c>
      <c r="G23" s="35">
        <v>59</v>
      </c>
      <c r="H23" s="35">
        <v>62</v>
      </c>
      <c r="I23" s="35">
        <v>194</v>
      </c>
      <c r="J23" s="35">
        <v>92</v>
      </c>
      <c r="K23" s="35">
        <v>381</v>
      </c>
      <c r="L23" s="27"/>
    </row>
    <row r="24" spans="1:15" ht="12.6" customHeight="1">
      <c r="A24" s="27"/>
      <c r="B24" s="34" t="s">
        <v>12</v>
      </c>
      <c r="C24" s="35">
        <v>4057</v>
      </c>
      <c r="D24" s="35">
        <v>158</v>
      </c>
      <c r="E24" s="35">
        <v>2692</v>
      </c>
      <c r="F24" s="35">
        <v>447</v>
      </c>
      <c r="G24" s="35">
        <v>62</v>
      </c>
      <c r="H24" s="35">
        <v>62</v>
      </c>
      <c r="I24" s="35">
        <v>174</v>
      </c>
      <c r="J24" s="35">
        <v>116</v>
      </c>
      <c r="K24" s="35">
        <v>346</v>
      </c>
      <c r="L24" s="27"/>
    </row>
    <row r="25" spans="1:15" ht="12.6" customHeight="1">
      <c r="A25" s="27"/>
      <c r="B25" s="34" t="s">
        <v>13</v>
      </c>
      <c r="C25" s="35">
        <v>3888</v>
      </c>
      <c r="D25" s="35">
        <v>189</v>
      </c>
      <c r="E25" s="35">
        <v>2172</v>
      </c>
      <c r="F25" s="35">
        <v>268</v>
      </c>
      <c r="G25" s="35">
        <v>45</v>
      </c>
      <c r="H25" s="35">
        <v>62</v>
      </c>
      <c r="I25" s="35">
        <v>387</v>
      </c>
      <c r="J25" s="35">
        <v>203</v>
      </c>
      <c r="K25" s="35">
        <v>562</v>
      </c>
      <c r="L25" s="27"/>
    </row>
    <row r="26" spans="1:15" ht="12.6" customHeight="1">
      <c r="A26" s="27"/>
      <c r="B26" s="34" t="s">
        <v>26</v>
      </c>
      <c r="C26" s="35">
        <v>3895</v>
      </c>
      <c r="D26" s="35">
        <v>164</v>
      </c>
      <c r="E26" s="35">
        <v>2513</v>
      </c>
      <c r="F26" s="35">
        <v>381</v>
      </c>
      <c r="G26" s="35">
        <v>66</v>
      </c>
      <c r="H26" s="35">
        <v>62</v>
      </c>
      <c r="I26" s="35">
        <v>208</v>
      </c>
      <c r="J26" s="35">
        <v>140</v>
      </c>
      <c r="K26" s="35">
        <v>360</v>
      </c>
      <c r="L26" s="27"/>
    </row>
    <row r="27" spans="1:15" s="13" customFormat="1" ht="15.6" customHeight="1">
      <c r="A27" s="38"/>
      <c r="B27" s="34" t="s">
        <v>14</v>
      </c>
      <c r="C27" s="35">
        <v>3911</v>
      </c>
      <c r="D27" s="35">
        <v>185</v>
      </c>
      <c r="E27" s="35">
        <v>2242</v>
      </c>
      <c r="F27" s="35">
        <v>301</v>
      </c>
      <c r="G27" s="35">
        <v>53</v>
      </c>
      <c r="H27" s="35">
        <v>62</v>
      </c>
      <c r="I27" s="35">
        <v>358</v>
      </c>
      <c r="J27" s="35">
        <v>165</v>
      </c>
      <c r="K27" s="35">
        <v>544</v>
      </c>
      <c r="L27" s="38"/>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5rC3J42jnbcDl1FqI5715YGHEof01nNA05nz4fO7Ed4pAbvQz368CqIVV5jDl2ggvnj1Y3OuT+oJ5/lKUMB6+Q==" saltValue="MM9mDtrVQ/1INT/L/Iu2fQ=="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54</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3921</v>
      </c>
      <c r="D11" s="35">
        <v>155</v>
      </c>
      <c r="E11" s="35">
        <v>2190</v>
      </c>
      <c r="F11" s="35">
        <v>270</v>
      </c>
      <c r="G11" s="35">
        <v>57</v>
      </c>
      <c r="H11" s="35">
        <v>65</v>
      </c>
      <c r="I11" s="35">
        <v>408</v>
      </c>
      <c r="J11" s="35">
        <v>170</v>
      </c>
      <c r="K11" s="35">
        <v>605</v>
      </c>
      <c r="L11" s="27"/>
    </row>
    <row r="12" spans="1:12" ht="12.6" customHeight="1">
      <c r="A12" s="27"/>
      <c r="B12" s="34" t="s">
        <v>2</v>
      </c>
      <c r="C12" s="35">
        <v>4063</v>
      </c>
      <c r="D12" s="35">
        <v>200</v>
      </c>
      <c r="E12" s="35">
        <v>2224</v>
      </c>
      <c r="F12" s="35">
        <v>262</v>
      </c>
      <c r="G12" s="35">
        <v>53</v>
      </c>
      <c r="H12" s="35">
        <v>65</v>
      </c>
      <c r="I12" s="35">
        <v>433</v>
      </c>
      <c r="J12" s="35">
        <v>181</v>
      </c>
      <c r="K12" s="35">
        <v>646</v>
      </c>
      <c r="L12" s="27"/>
    </row>
    <row r="13" spans="1:12" ht="12.6" customHeight="1">
      <c r="A13" s="27"/>
      <c r="B13" s="37" t="s">
        <v>3</v>
      </c>
      <c r="C13" s="35">
        <v>4187</v>
      </c>
      <c r="D13" s="35">
        <v>303</v>
      </c>
      <c r="E13" s="35">
        <v>2414</v>
      </c>
      <c r="F13" s="35">
        <v>350</v>
      </c>
      <c r="G13" s="35">
        <v>46</v>
      </c>
      <c r="H13" s="35">
        <v>65</v>
      </c>
      <c r="I13" s="35">
        <v>341</v>
      </c>
      <c r="J13" s="35">
        <v>165</v>
      </c>
      <c r="K13" s="35">
        <v>503</v>
      </c>
      <c r="L13" s="27"/>
    </row>
    <row r="14" spans="1:12" ht="12.6" customHeight="1">
      <c r="A14" s="27"/>
      <c r="B14" s="34" t="s">
        <v>4</v>
      </c>
      <c r="C14" s="35">
        <v>4332</v>
      </c>
      <c r="D14" s="35">
        <v>159</v>
      </c>
      <c r="E14" s="35">
        <v>2708</v>
      </c>
      <c r="F14" s="35">
        <v>428</v>
      </c>
      <c r="G14" s="35">
        <v>65</v>
      </c>
      <c r="H14" s="35">
        <v>65</v>
      </c>
      <c r="I14" s="35">
        <v>311</v>
      </c>
      <c r="J14" s="35">
        <v>193</v>
      </c>
      <c r="K14" s="35">
        <v>403</v>
      </c>
      <c r="L14" s="27"/>
    </row>
    <row r="15" spans="1:12" ht="12.6" customHeight="1">
      <c r="A15" s="27"/>
      <c r="B15" s="37" t="s">
        <v>5</v>
      </c>
      <c r="C15" s="35">
        <v>3732</v>
      </c>
      <c r="D15" s="35">
        <v>275</v>
      </c>
      <c r="E15" s="35">
        <v>2232</v>
      </c>
      <c r="F15" s="35">
        <v>290</v>
      </c>
      <c r="G15" s="35">
        <v>47</v>
      </c>
      <c r="H15" s="35">
        <v>65</v>
      </c>
      <c r="I15" s="35">
        <v>287</v>
      </c>
      <c r="J15" s="35">
        <v>161</v>
      </c>
      <c r="K15" s="35">
        <v>374</v>
      </c>
      <c r="L15" s="27"/>
    </row>
    <row r="16" spans="1:12" ht="12.6" customHeight="1">
      <c r="A16" s="27"/>
      <c r="B16" s="37" t="s">
        <v>6</v>
      </c>
      <c r="C16" s="35">
        <v>4004</v>
      </c>
      <c r="D16" s="35">
        <v>351</v>
      </c>
      <c r="E16" s="35">
        <v>2172</v>
      </c>
      <c r="F16" s="35">
        <v>243</v>
      </c>
      <c r="G16" s="35">
        <v>36</v>
      </c>
      <c r="H16" s="35">
        <v>65</v>
      </c>
      <c r="I16" s="35">
        <v>409</v>
      </c>
      <c r="J16" s="35">
        <v>163</v>
      </c>
      <c r="K16" s="35">
        <v>564</v>
      </c>
      <c r="L16" s="27"/>
    </row>
    <row r="17" spans="1:15" ht="12.6" customHeight="1">
      <c r="A17" s="27"/>
      <c r="B17" s="34" t="s">
        <v>24</v>
      </c>
      <c r="C17" s="35">
        <v>4065</v>
      </c>
      <c r="D17" s="35">
        <v>190</v>
      </c>
      <c r="E17" s="35">
        <v>2302</v>
      </c>
      <c r="F17" s="35">
        <v>300</v>
      </c>
      <c r="G17" s="35">
        <v>52</v>
      </c>
      <c r="H17" s="35">
        <v>65</v>
      </c>
      <c r="I17" s="35">
        <v>396</v>
      </c>
      <c r="J17" s="35">
        <v>168</v>
      </c>
      <c r="K17" s="35">
        <v>592</v>
      </c>
      <c r="L17" s="27"/>
    </row>
    <row r="18" spans="1:15" ht="12.6" customHeight="1">
      <c r="A18" s="27"/>
      <c r="B18" s="34" t="s">
        <v>7</v>
      </c>
      <c r="C18" s="35">
        <v>4201</v>
      </c>
      <c r="D18" s="35">
        <v>224</v>
      </c>
      <c r="E18" s="35">
        <v>2726</v>
      </c>
      <c r="F18" s="35">
        <v>436</v>
      </c>
      <c r="G18" s="35">
        <v>57</v>
      </c>
      <c r="H18" s="35">
        <v>65</v>
      </c>
      <c r="I18" s="35">
        <v>207</v>
      </c>
      <c r="J18" s="35">
        <v>145</v>
      </c>
      <c r="K18" s="35">
        <v>339</v>
      </c>
      <c r="L18" s="27"/>
    </row>
    <row r="19" spans="1:15" ht="12.6" customHeight="1">
      <c r="A19" s="27"/>
      <c r="B19" s="34" t="s">
        <v>8</v>
      </c>
      <c r="C19" s="35">
        <v>4074</v>
      </c>
      <c r="D19" s="35">
        <v>178</v>
      </c>
      <c r="E19" s="35">
        <v>2356</v>
      </c>
      <c r="F19" s="35">
        <v>324</v>
      </c>
      <c r="G19" s="35">
        <v>55</v>
      </c>
      <c r="H19" s="35">
        <v>65</v>
      </c>
      <c r="I19" s="35">
        <v>332</v>
      </c>
      <c r="J19" s="35">
        <v>189</v>
      </c>
      <c r="K19" s="35">
        <v>573</v>
      </c>
      <c r="L19" s="27"/>
    </row>
    <row r="20" spans="1:15" ht="12.6" customHeight="1">
      <c r="A20" s="27"/>
      <c r="B20" s="34" t="s">
        <v>9</v>
      </c>
      <c r="C20" s="35">
        <v>4060</v>
      </c>
      <c r="D20" s="35">
        <v>204</v>
      </c>
      <c r="E20" s="35">
        <v>2354</v>
      </c>
      <c r="F20" s="35">
        <v>302</v>
      </c>
      <c r="G20" s="35">
        <v>51</v>
      </c>
      <c r="H20" s="35">
        <v>65</v>
      </c>
      <c r="I20" s="35">
        <v>360</v>
      </c>
      <c r="J20" s="35">
        <v>171</v>
      </c>
      <c r="K20" s="35">
        <v>554</v>
      </c>
      <c r="L20" s="27"/>
    </row>
    <row r="21" spans="1:15" ht="12.6" customHeight="1">
      <c r="A21" s="27"/>
      <c r="B21" s="34" t="s">
        <v>10</v>
      </c>
      <c r="C21" s="35">
        <v>4091</v>
      </c>
      <c r="D21" s="35">
        <v>166</v>
      </c>
      <c r="E21" s="35">
        <v>2274</v>
      </c>
      <c r="F21" s="35">
        <v>286</v>
      </c>
      <c r="G21" s="35">
        <v>56</v>
      </c>
      <c r="H21" s="35">
        <v>65</v>
      </c>
      <c r="I21" s="35">
        <v>413</v>
      </c>
      <c r="J21" s="35">
        <v>201</v>
      </c>
      <c r="K21" s="35">
        <v>629</v>
      </c>
      <c r="L21" s="27"/>
    </row>
    <row r="22" spans="1:15" ht="12.6" customHeight="1">
      <c r="A22" s="27"/>
      <c r="B22" s="34" t="s">
        <v>11</v>
      </c>
      <c r="C22" s="35">
        <v>4207</v>
      </c>
      <c r="D22" s="35">
        <v>253</v>
      </c>
      <c r="E22" s="35">
        <v>2410</v>
      </c>
      <c r="F22" s="35">
        <v>324</v>
      </c>
      <c r="G22" s="35">
        <v>56</v>
      </c>
      <c r="H22" s="35">
        <v>65</v>
      </c>
      <c r="I22" s="35">
        <v>346</v>
      </c>
      <c r="J22" s="35">
        <v>183</v>
      </c>
      <c r="K22" s="35">
        <v>569</v>
      </c>
      <c r="L22" s="27"/>
    </row>
    <row r="23" spans="1:15" ht="12.6" customHeight="1">
      <c r="A23" s="27"/>
      <c r="B23" s="34" t="s">
        <v>25</v>
      </c>
      <c r="C23" s="35">
        <v>4056</v>
      </c>
      <c r="D23" s="35">
        <v>145</v>
      </c>
      <c r="E23" s="35">
        <v>2689</v>
      </c>
      <c r="F23" s="35">
        <v>426</v>
      </c>
      <c r="G23" s="35">
        <v>58</v>
      </c>
      <c r="H23" s="35">
        <v>65</v>
      </c>
      <c r="I23" s="35">
        <v>199</v>
      </c>
      <c r="J23" s="35">
        <v>94</v>
      </c>
      <c r="K23" s="35">
        <v>379</v>
      </c>
      <c r="L23" s="27"/>
    </row>
    <row r="24" spans="1:15" ht="12.6" customHeight="1">
      <c r="A24" s="27"/>
      <c r="B24" s="34" t="s">
        <v>12</v>
      </c>
      <c r="C24" s="35">
        <v>4201</v>
      </c>
      <c r="D24" s="35">
        <v>157</v>
      </c>
      <c r="E24" s="35">
        <v>2807</v>
      </c>
      <c r="F24" s="35">
        <v>455</v>
      </c>
      <c r="G24" s="35">
        <v>63</v>
      </c>
      <c r="H24" s="35">
        <v>65</v>
      </c>
      <c r="I24" s="35">
        <v>177</v>
      </c>
      <c r="J24" s="35">
        <v>118</v>
      </c>
      <c r="K24" s="35">
        <v>359</v>
      </c>
      <c r="L24" s="27"/>
    </row>
    <row r="25" spans="1:15" ht="12.6" customHeight="1">
      <c r="A25" s="27"/>
      <c r="B25" s="34" t="s">
        <v>13</v>
      </c>
      <c r="C25" s="35">
        <v>4045</v>
      </c>
      <c r="D25" s="35">
        <v>198</v>
      </c>
      <c r="E25" s="35">
        <v>2284</v>
      </c>
      <c r="F25" s="35">
        <v>279</v>
      </c>
      <c r="G25" s="35">
        <v>46</v>
      </c>
      <c r="H25" s="35">
        <v>65</v>
      </c>
      <c r="I25" s="35">
        <v>390</v>
      </c>
      <c r="J25" s="35">
        <v>209</v>
      </c>
      <c r="K25" s="35">
        <v>574</v>
      </c>
      <c r="L25" s="27"/>
    </row>
    <row r="26" spans="1:15" ht="12.6" customHeight="1">
      <c r="A26" s="27"/>
      <c r="B26" s="34" t="s">
        <v>26</v>
      </c>
      <c r="C26" s="35">
        <v>4070</v>
      </c>
      <c r="D26" s="35">
        <v>169</v>
      </c>
      <c r="E26" s="35">
        <v>2639</v>
      </c>
      <c r="F26" s="35">
        <v>396</v>
      </c>
      <c r="G26" s="35">
        <v>68</v>
      </c>
      <c r="H26" s="35">
        <v>65</v>
      </c>
      <c r="I26" s="35">
        <v>209</v>
      </c>
      <c r="J26" s="35">
        <v>146</v>
      </c>
      <c r="K26" s="35">
        <v>378</v>
      </c>
      <c r="L26" s="27"/>
    </row>
    <row r="27" spans="1:15" s="13" customFormat="1" ht="15.6" customHeight="1">
      <c r="A27" s="38"/>
      <c r="B27" s="34" t="s">
        <v>14</v>
      </c>
      <c r="C27" s="35">
        <v>4063</v>
      </c>
      <c r="D27" s="35">
        <v>194</v>
      </c>
      <c r="E27" s="35">
        <v>2355</v>
      </c>
      <c r="F27" s="35">
        <v>312</v>
      </c>
      <c r="G27" s="35">
        <v>54</v>
      </c>
      <c r="H27" s="35">
        <v>65</v>
      </c>
      <c r="I27" s="35">
        <v>359</v>
      </c>
      <c r="J27" s="35">
        <v>171</v>
      </c>
      <c r="K27" s="35">
        <v>553</v>
      </c>
      <c r="L27" s="42"/>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XQTZJD6zuw3rl0gT7NdOR2roM/oiMjd0vm9+OK5QgxR12o0oauKyOjNlJpQs1jVE4ZGDmIyZd9kQYxvvnWi20g==" saltValue="8xR1vrN/vQqaLHzzEG2x3w=="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VL30"/>
  <sheetViews>
    <sheetView showGridLines="0" zoomScaleNormal="100" workbookViewId="0">
      <selection activeCell="A30" sqref="A30"/>
    </sheetView>
  </sheetViews>
  <sheetFormatPr baseColWidth="10" defaultColWidth="0" defaultRowHeight="15" customHeight="1" zeroHeight="1"/>
  <cols>
    <col min="1" max="1" width="2.75" style="10" customWidth="1"/>
    <col min="2" max="2" width="22.25" style="10" customWidth="1"/>
    <col min="3" max="3" width="9.875" style="10" customWidth="1"/>
    <col min="4" max="11" width="12.75" style="10" customWidth="1"/>
    <col min="12" max="12" width="5.875" style="10" bestFit="1" customWidth="1"/>
    <col min="13" max="13" width="5.875" style="10" hidden="1"/>
    <col min="14" max="14" width="5.125" style="10" hidden="1"/>
    <col min="15" max="243" width="11.375" style="10" hidden="1"/>
    <col min="244" max="244" width="29.625" style="10" hidden="1"/>
    <col min="245" max="245" width="9.375" style="10" hidden="1"/>
    <col min="246" max="246" width="7" style="10" hidden="1"/>
    <col min="247" max="247" width="7.75" style="10" hidden="1"/>
    <col min="248" max="248" width="9.375" style="10" hidden="1"/>
    <col min="249" max="249" width="1.75" style="10" hidden="1"/>
    <col min="250" max="250" width="7" style="10" hidden="1"/>
    <col min="251" max="251" width="7.75" style="10" hidden="1"/>
    <col min="252" max="252" width="9.375" style="10" hidden="1"/>
    <col min="253" max="253" width="1.75" style="10" hidden="1"/>
    <col min="254" max="254" width="7" style="10" hidden="1"/>
    <col min="255" max="255" width="7.75" style="10" hidden="1"/>
    <col min="256" max="256" width="9.375" style="10" hidden="1"/>
    <col min="257" max="257" width="1.75" style="10" hidden="1"/>
    <col min="258" max="258" width="7" style="10" hidden="1"/>
    <col min="259" max="259" width="7.75" style="10" hidden="1"/>
    <col min="260" max="260" width="11.125" style="10" hidden="1"/>
    <col min="261" max="499" width="11.375" style="10" hidden="1"/>
    <col min="500" max="500" width="29.625" style="10" hidden="1"/>
    <col min="501" max="501" width="9.375" style="10" hidden="1"/>
    <col min="502" max="502" width="7" style="10" hidden="1"/>
    <col min="503" max="503" width="7.75" style="10" hidden="1"/>
    <col min="504" max="504" width="9.375" style="10" hidden="1"/>
    <col min="505" max="505" width="1.75" style="10" hidden="1"/>
    <col min="506" max="506" width="7" style="10" hidden="1"/>
    <col min="507" max="507" width="7.75" style="10" hidden="1"/>
    <col min="508" max="508" width="9.375" style="10" hidden="1"/>
    <col min="509" max="509" width="1.75" style="10" hidden="1"/>
    <col min="510" max="510" width="7" style="10" hidden="1"/>
    <col min="511" max="511" width="7.75" style="10" hidden="1"/>
    <col min="512" max="512" width="9.375" style="10" hidden="1"/>
    <col min="513" max="513" width="1.75" style="10" hidden="1"/>
    <col min="514" max="514" width="7" style="10" hidden="1"/>
    <col min="515" max="515" width="7.75" style="10" hidden="1"/>
    <col min="516" max="516" width="11.125" style="10" hidden="1"/>
    <col min="517" max="755" width="11.375" style="10" hidden="1"/>
    <col min="756" max="756" width="29.625" style="10" hidden="1"/>
    <col min="757" max="757" width="9.375" style="10" hidden="1"/>
    <col min="758" max="758" width="7" style="10" hidden="1"/>
    <col min="759" max="759" width="7.75" style="10" hidden="1"/>
    <col min="760" max="760" width="9.375" style="10" hidden="1"/>
    <col min="761" max="761" width="1.75" style="10" hidden="1"/>
    <col min="762" max="762" width="7" style="10" hidden="1"/>
    <col min="763" max="763" width="7.75" style="10" hidden="1"/>
    <col min="764" max="764" width="9.375" style="10" hidden="1"/>
    <col min="765" max="765" width="1.75" style="10" hidden="1"/>
    <col min="766" max="766" width="7" style="10" hidden="1"/>
    <col min="767" max="767" width="7.75" style="10" hidden="1"/>
    <col min="768" max="768" width="9.375" style="10" hidden="1"/>
    <col min="769" max="769" width="1.75" style="10" hidden="1"/>
    <col min="770" max="770" width="7" style="10" hidden="1"/>
    <col min="771" max="771" width="7.75" style="10" hidden="1"/>
    <col min="772" max="772" width="11.125" style="10" hidden="1"/>
    <col min="773" max="1011" width="11.375" style="10" hidden="1"/>
    <col min="1012" max="1012" width="29.625" style="10" hidden="1"/>
    <col min="1013" max="1013" width="9.375" style="10" hidden="1"/>
    <col min="1014" max="1014" width="7" style="10" hidden="1"/>
    <col min="1015" max="1015" width="7.75" style="10" hidden="1"/>
    <col min="1016" max="1016" width="9.375" style="10" hidden="1"/>
    <col min="1017" max="1017" width="1.75" style="10" hidden="1"/>
    <col min="1018" max="1018" width="7" style="10" hidden="1"/>
    <col min="1019" max="1019" width="7.75" style="10" hidden="1"/>
    <col min="1020" max="1020" width="9.375" style="10" hidden="1"/>
    <col min="1021" max="1021" width="1.75" style="10" hidden="1"/>
    <col min="1022" max="1022" width="7" style="10" hidden="1"/>
    <col min="1023" max="1023" width="7.75" style="10" hidden="1"/>
    <col min="1024" max="1024" width="9.375" style="10" hidden="1"/>
    <col min="1025" max="1025" width="1.75" style="10" hidden="1"/>
    <col min="1026" max="1026" width="7" style="10" hidden="1"/>
    <col min="1027" max="1027" width="7.75" style="10" hidden="1"/>
    <col min="1028" max="1028" width="11.125" style="10" hidden="1"/>
    <col min="1029" max="1267" width="11.375" style="10" hidden="1"/>
    <col min="1268" max="1268" width="29.625" style="10" hidden="1"/>
    <col min="1269" max="1269" width="9.375" style="10" hidden="1"/>
    <col min="1270" max="1270" width="7" style="10" hidden="1"/>
    <col min="1271" max="1271" width="7.75" style="10" hidden="1"/>
    <col min="1272" max="1272" width="9.375" style="10" hidden="1"/>
    <col min="1273" max="1273" width="1.75" style="10" hidden="1"/>
    <col min="1274" max="1274" width="7" style="10" hidden="1"/>
    <col min="1275" max="1275" width="7.75" style="10" hidden="1"/>
    <col min="1276" max="1276" width="9.375" style="10" hidden="1"/>
    <col min="1277" max="1277" width="1.75" style="10" hidden="1"/>
    <col min="1278" max="1278" width="7" style="10" hidden="1"/>
    <col min="1279" max="1279" width="7.75" style="10" hidden="1"/>
    <col min="1280" max="1280" width="9.375" style="10" hidden="1"/>
    <col min="1281" max="1281" width="1.75" style="10" hidden="1"/>
    <col min="1282" max="1282" width="7" style="10" hidden="1"/>
    <col min="1283" max="1283" width="7.75" style="10" hidden="1"/>
    <col min="1284" max="1284" width="11.125" style="10" hidden="1"/>
    <col min="1285" max="1523" width="11.375" style="10" hidden="1"/>
    <col min="1524" max="1524" width="29.625" style="10" hidden="1"/>
    <col min="1525" max="1525" width="9.375" style="10" hidden="1"/>
    <col min="1526" max="1526" width="7" style="10" hidden="1"/>
    <col min="1527" max="1527" width="7.75" style="10" hidden="1"/>
    <col min="1528" max="1528" width="9.375" style="10" hidden="1"/>
    <col min="1529" max="1529" width="1.75" style="10" hidden="1"/>
    <col min="1530" max="1530" width="7" style="10" hidden="1"/>
    <col min="1531" max="1531" width="7.75" style="10" hidden="1"/>
    <col min="1532" max="1532" width="9.375" style="10" hidden="1"/>
    <col min="1533" max="1533" width="1.75" style="10" hidden="1"/>
    <col min="1534" max="1534" width="7" style="10" hidden="1"/>
    <col min="1535" max="1535" width="7.75" style="10" hidden="1"/>
    <col min="1536" max="1536" width="9.375" style="10" hidden="1"/>
    <col min="1537" max="1537" width="1.75" style="10" hidden="1"/>
    <col min="1538" max="1538" width="7" style="10" hidden="1"/>
    <col min="1539" max="1539" width="7.75" style="10" hidden="1"/>
    <col min="1540" max="1540" width="11.125" style="10" hidden="1"/>
    <col min="1541" max="1779" width="11.375" style="10" hidden="1"/>
    <col min="1780" max="1780" width="29.625" style="10" hidden="1"/>
    <col min="1781" max="1781" width="9.375" style="10" hidden="1"/>
    <col min="1782" max="1782" width="7" style="10" hidden="1"/>
    <col min="1783" max="1783" width="7.75" style="10" hidden="1"/>
    <col min="1784" max="1784" width="9.375" style="10" hidden="1"/>
    <col min="1785" max="1785" width="1.75" style="10" hidden="1"/>
    <col min="1786" max="1786" width="7" style="10" hidden="1"/>
    <col min="1787" max="1787" width="7.75" style="10" hidden="1"/>
    <col min="1788" max="1788" width="9.375" style="10" hidden="1"/>
    <col min="1789" max="1789" width="1.75" style="10" hidden="1"/>
    <col min="1790" max="1790" width="7" style="10" hidden="1"/>
    <col min="1791" max="1791" width="7.75" style="10" hidden="1"/>
    <col min="1792" max="1792" width="9.375" style="10" hidden="1"/>
    <col min="1793" max="1793" width="1.75" style="10" hidden="1"/>
    <col min="1794" max="1794" width="7" style="10" hidden="1"/>
    <col min="1795" max="1795" width="7.75" style="10" hidden="1"/>
    <col min="1796" max="1796" width="11.125" style="10" hidden="1"/>
    <col min="1797" max="2035" width="11.375" style="10" hidden="1"/>
    <col min="2036" max="2036" width="29.625" style="10" hidden="1"/>
    <col min="2037" max="2037" width="9.375" style="10" hidden="1"/>
    <col min="2038" max="2038" width="7" style="10" hidden="1"/>
    <col min="2039" max="2039" width="7.75" style="10" hidden="1"/>
    <col min="2040" max="2040" width="9.375" style="10" hidden="1"/>
    <col min="2041" max="2041" width="1.75" style="10" hidden="1"/>
    <col min="2042" max="2042" width="7" style="10" hidden="1"/>
    <col min="2043" max="2043" width="7.75" style="10" hidden="1"/>
    <col min="2044" max="2044" width="9.375" style="10" hidden="1"/>
    <col min="2045" max="2045" width="1.75" style="10" hidden="1"/>
    <col min="2046" max="2046" width="7" style="10" hidden="1"/>
    <col min="2047" max="2047" width="7.75" style="10" hidden="1"/>
    <col min="2048" max="2048" width="9.375" style="10" hidden="1"/>
    <col min="2049" max="2049" width="1.75" style="10" hidden="1"/>
    <col min="2050" max="2050" width="7" style="10" hidden="1"/>
    <col min="2051" max="2051" width="7.75" style="10" hidden="1"/>
    <col min="2052" max="2052" width="11.125" style="10" hidden="1"/>
    <col min="2053" max="2291" width="11.375" style="10" hidden="1"/>
    <col min="2292" max="2292" width="29.625" style="10" hidden="1"/>
    <col min="2293" max="2293" width="9.375" style="10" hidden="1"/>
    <col min="2294" max="2294" width="7" style="10" hidden="1"/>
    <col min="2295" max="2295" width="7.75" style="10" hidden="1"/>
    <col min="2296" max="2296" width="9.375" style="10" hidden="1"/>
    <col min="2297" max="2297" width="1.75" style="10" hidden="1"/>
    <col min="2298" max="2298" width="7" style="10" hidden="1"/>
    <col min="2299" max="2299" width="7.75" style="10" hidden="1"/>
    <col min="2300" max="2300" width="9.375" style="10" hidden="1"/>
    <col min="2301" max="2301" width="1.75" style="10" hidden="1"/>
    <col min="2302" max="2302" width="7" style="10" hidden="1"/>
    <col min="2303" max="2303" width="7.75" style="10" hidden="1"/>
    <col min="2304" max="2304" width="9.375" style="10" hidden="1"/>
    <col min="2305" max="2305" width="1.75" style="10" hidden="1"/>
    <col min="2306" max="2306" width="7" style="10" hidden="1"/>
    <col min="2307" max="2307" width="7.75" style="10" hidden="1"/>
    <col min="2308" max="2308" width="11.125" style="10" hidden="1"/>
    <col min="2309" max="2547" width="11.375" style="10" hidden="1"/>
    <col min="2548" max="2548" width="29.625" style="10" hidden="1"/>
    <col min="2549" max="2549" width="9.375" style="10" hidden="1"/>
    <col min="2550" max="2550" width="7" style="10" hidden="1"/>
    <col min="2551" max="2551" width="7.75" style="10" hidden="1"/>
    <col min="2552" max="2552" width="9.375" style="10" hidden="1"/>
    <col min="2553" max="2553" width="1.75" style="10" hidden="1"/>
    <col min="2554" max="2554" width="7" style="10" hidden="1"/>
    <col min="2555" max="2555" width="7.75" style="10" hidden="1"/>
    <col min="2556" max="2556" width="9.375" style="10" hidden="1"/>
    <col min="2557" max="2557" width="1.75" style="10" hidden="1"/>
    <col min="2558" max="2558" width="7" style="10" hidden="1"/>
    <col min="2559" max="2559" width="7.75" style="10" hidden="1"/>
    <col min="2560" max="2560" width="9.375" style="10" hidden="1"/>
    <col min="2561" max="2561" width="1.75" style="10" hidden="1"/>
    <col min="2562" max="2562" width="7" style="10" hidden="1"/>
    <col min="2563" max="2563" width="7.75" style="10" hidden="1"/>
    <col min="2564" max="2564" width="11.125" style="10" hidden="1"/>
    <col min="2565" max="2803" width="11.375" style="10" hidden="1"/>
    <col min="2804" max="2804" width="29.625" style="10" hidden="1"/>
    <col min="2805" max="2805" width="9.375" style="10" hidden="1"/>
    <col min="2806" max="2806" width="7" style="10" hidden="1"/>
    <col min="2807" max="2807" width="7.75" style="10" hidden="1"/>
    <col min="2808" max="2808" width="9.375" style="10" hidden="1"/>
    <col min="2809" max="2809" width="1.75" style="10" hidden="1"/>
    <col min="2810" max="2810" width="7" style="10" hidden="1"/>
    <col min="2811" max="2811" width="7.75" style="10" hidden="1"/>
    <col min="2812" max="2812" width="9.375" style="10" hidden="1"/>
    <col min="2813" max="2813" width="1.75" style="10" hidden="1"/>
    <col min="2814" max="2814" width="7" style="10" hidden="1"/>
    <col min="2815" max="2815" width="7.75" style="10" hidden="1"/>
    <col min="2816" max="2816" width="9.375" style="10" hidden="1"/>
    <col min="2817" max="2817" width="1.75" style="10" hidden="1"/>
    <col min="2818" max="2818" width="7" style="10" hidden="1"/>
    <col min="2819" max="2819" width="7.75" style="10" hidden="1"/>
    <col min="2820" max="2820" width="11.125" style="10" hidden="1"/>
    <col min="2821" max="3059" width="11.375" style="10" hidden="1"/>
    <col min="3060" max="3060" width="29.625" style="10" hidden="1"/>
    <col min="3061" max="3061" width="9.375" style="10" hidden="1"/>
    <col min="3062" max="3062" width="7" style="10" hidden="1"/>
    <col min="3063" max="3063" width="7.75" style="10" hidden="1"/>
    <col min="3064" max="3064" width="9.375" style="10" hidden="1"/>
    <col min="3065" max="3065" width="1.75" style="10" hidden="1"/>
    <col min="3066" max="3066" width="7" style="10" hidden="1"/>
    <col min="3067" max="3067" width="7.75" style="10" hidden="1"/>
    <col min="3068" max="3068" width="9.375" style="10" hidden="1"/>
    <col min="3069" max="3069" width="1.75" style="10" hidden="1"/>
    <col min="3070" max="3070" width="7" style="10" hidden="1"/>
    <col min="3071" max="3071" width="7.75" style="10" hidden="1"/>
    <col min="3072" max="3072" width="9.375" style="10" hidden="1"/>
    <col min="3073" max="3073" width="1.75" style="10" hidden="1"/>
    <col min="3074" max="3074" width="7" style="10" hidden="1"/>
    <col min="3075" max="3075" width="7.75" style="10" hidden="1"/>
    <col min="3076" max="3076" width="11.125" style="10" hidden="1"/>
    <col min="3077" max="3315" width="11.375" style="10" hidden="1"/>
    <col min="3316" max="3316" width="29.625" style="10" hidden="1"/>
    <col min="3317" max="3317" width="9.375" style="10" hidden="1"/>
    <col min="3318" max="3318" width="7" style="10" hidden="1"/>
    <col min="3319" max="3319" width="7.75" style="10" hidden="1"/>
    <col min="3320" max="3320" width="9.375" style="10" hidden="1"/>
    <col min="3321" max="3321" width="1.75" style="10" hidden="1"/>
    <col min="3322" max="3322" width="7" style="10" hidden="1"/>
    <col min="3323" max="3323" width="7.75" style="10" hidden="1"/>
    <col min="3324" max="3324" width="9.375" style="10" hidden="1"/>
    <col min="3325" max="3325" width="1.75" style="10" hidden="1"/>
    <col min="3326" max="3326" width="7" style="10" hidden="1"/>
    <col min="3327" max="3327" width="7.75" style="10" hidden="1"/>
    <col min="3328" max="3328" width="9.375" style="10" hidden="1"/>
    <col min="3329" max="3329" width="1.75" style="10" hidden="1"/>
    <col min="3330" max="3330" width="7" style="10" hidden="1"/>
    <col min="3331" max="3331" width="7.75" style="10" hidden="1"/>
    <col min="3332" max="3332" width="11.125" style="10" hidden="1"/>
    <col min="3333" max="3571" width="11.375" style="10" hidden="1"/>
    <col min="3572" max="3572" width="29.625" style="10" hidden="1"/>
    <col min="3573" max="3573" width="9.375" style="10" hidden="1"/>
    <col min="3574" max="3574" width="7" style="10" hidden="1"/>
    <col min="3575" max="3575" width="7.75" style="10" hidden="1"/>
    <col min="3576" max="3576" width="9.375" style="10" hidden="1"/>
    <col min="3577" max="3577" width="1.75" style="10" hidden="1"/>
    <col min="3578" max="3578" width="7" style="10" hidden="1"/>
    <col min="3579" max="3579" width="7.75" style="10" hidden="1"/>
    <col min="3580" max="3580" width="9.375" style="10" hidden="1"/>
    <col min="3581" max="3581" width="1.75" style="10" hidden="1"/>
    <col min="3582" max="3582" width="7" style="10" hidden="1"/>
    <col min="3583" max="3583" width="7.75" style="10" hidden="1"/>
    <col min="3584" max="3584" width="9.375" style="10" hidden="1"/>
    <col min="3585" max="3585" width="1.75" style="10" hidden="1"/>
    <col min="3586" max="3586" width="7" style="10" hidden="1"/>
    <col min="3587" max="3587" width="7.75" style="10" hidden="1"/>
    <col min="3588" max="3588" width="11.125" style="10" hidden="1"/>
    <col min="3589" max="3827" width="11.375" style="10" hidden="1"/>
    <col min="3828" max="3828" width="29.625" style="10" hidden="1"/>
    <col min="3829" max="3829" width="9.375" style="10" hidden="1"/>
    <col min="3830" max="3830" width="7" style="10" hidden="1"/>
    <col min="3831" max="3831" width="7.75" style="10" hidden="1"/>
    <col min="3832" max="3832" width="9.375" style="10" hidden="1"/>
    <col min="3833" max="3833" width="1.75" style="10" hidden="1"/>
    <col min="3834" max="3834" width="7" style="10" hidden="1"/>
    <col min="3835" max="3835" width="7.75" style="10" hidden="1"/>
    <col min="3836" max="3836" width="9.375" style="10" hidden="1"/>
    <col min="3837" max="3837" width="1.75" style="10" hidden="1"/>
    <col min="3838" max="3838" width="7" style="10" hidden="1"/>
    <col min="3839" max="3839" width="7.75" style="10" hidden="1"/>
    <col min="3840" max="3840" width="9.375" style="10" hidden="1"/>
    <col min="3841" max="3841" width="1.75" style="10" hidden="1"/>
    <col min="3842" max="3842" width="7" style="10" hidden="1"/>
    <col min="3843" max="3843" width="7.75" style="10" hidden="1"/>
    <col min="3844" max="3844" width="11.125" style="10" hidden="1"/>
    <col min="3845" max="4083" width="11.375" style="10" hidden="1"/>
    <col min="4084" max="4084" width="29.625" style="10" hidden="1"/>
    <col min="4085" max="4085" width="9.375" style="10" hidden="1"/>
    <col min="4086" max="4086" width="7" style="10" hidden="1"/>
    <col min="4087" max="4087" width="7.75" style="10" hidden="1"/>
    <col min="4088" max="4088" width="9.375" style="10" hidden="1"/>
    <col min="4089" max="4089" width="1.75" style="10" hidden="1"/>
    <col min="4090" max="4090" width="7" style="10" hidden="1"/>
    <col min="4091" max="4091" width="7.75" style="10" hidden="1"/>
    <col min="4092" max="4092" width="9.375" style="10" hidden="1"/>
    <col min="4093" max="4093" width="1.75" style="10" hidden="1"/>
    <col min="4094" max="4094" width="7" style="10" hidden="1"/>
    <col min="4095" max="4095" width="7.75" style="10" hidden="1"/>
    <col min="4096" max="4096" width="9.375" style="10" hidden="1"/>
    <col min="4097" max="4097" width="1.75" style="10" hidden="1"/>
    <col min="4098" max="4098" width="7" style="10" hidden="1"/>
    <col min="4099" max="4099" width="7.75" style="10" hidden="1"/>
    <col min="4100" max="4100" width="11.125" style="10" hidden="1"/>
    <col min="4101" max="4339" width="11.375" style="10" hidden="1"/>
    <col min="4340" max="4340" width="29.625" style="10" hidden="1"/>
    <col min="4341" max="4341" width="9.375" style="10" hidden="1"/>
    <col min="4342" max="4342" width="7" style="10" hidden="1"/>
    <col min="4343" max="4343" width="7.75" style="10" hidden="1"/>
    <col min="4344" max="4344" width="9.375" style="10" hidden="1"/>
    <col min="4345" max="4345" width="1.75" style="10" hidden="1"/>
    <col min="4346" max="4346" width="7" style="10" hidden="1"/>
    <col min="4347" max="4347" width="7.75" style="10" hidden="1"/>
    <col min="4348" max="4348" width="9.375" style="10" hidden="1"/>
    <col min="4349" max="4349" width="1.75" style="10" hidden="1"/>
    <col min="4350" max="4350" width="7" style="10" hidden="1"/>
    <col min="4351" max="4351" width="7.75" style="10" hidden="1"/>
    <col min="4352" max="4352" width="9.375" style="10" hidden="1"/>
    <col min="4353" max="4353" width="1.75" style="10" hidden="1"/>
    <col min="4354" max="4354" width="7" style="10" hidden="1"/>
    <col min="4355" max="4355" width="7.75" style="10" hidden="1"/>
    <col min="4356" max="4356" width="11.125" style="10" hidden="1"/>
    <col min="4357" max="4595" width="11.375" style="10" hidden="1"/>
    <col min="4596" max="4596" width="29.625" style="10" hidden="1"/>
    <col min="4597" max="4597" width="9.375" style="10" hidden="1"/>
    <col min="4598" max="4598" width="7" style="10" hidden="1"/>
    <col min="4599" max="4599" width="7.75" style="10" hidden="1"/>
    <col min="4600" max="4600" width="9.375" style="10" hidden="1"/>
    <col min="4601" max="4601" width="1.75" style="10" hidden="1"/>
    <col min="4602" max="4602" width="7" style="10" hidden="1"/>
    <col min="4603" max="4603" width="7.75" style="10" hidden="1"/>
    <col min="4604" max="4604" width="9.375" style="10" hidden="1"/>
    <col min="4605" max="4605" width="1.75" style="10" hidden="1"/>
    <col min="4606" max="4606" width="7" style="10" hidden="1"/>
    <col min="4607" max="4607" width="7.75" style="10" hidden="1"/>
    <col min="4608" max="4608" width="9.375" style="10" hidden="1"/>
    <col min="4609" max="4609" width="1.75" style="10" hidden="1"/>
    <col min="4610" max="4610" width="7" style="10" hidden="1"/>
    <col min="4611" max="4611" width="7.75" style="10" hidden="1"/>
    <col min="4612" max="4612" width="11.125" style="10" hidden="1"/>
    <col min="4613" max="4851" width="11.375" style="10" hidden="1"/>
    <col min="4852" max="4852" width="29.625" style="10" hidden="1"/>
    <col min="4853" max="4853" width="9.375" style="10" hidden="1"/>
    <col min="4854" max="4854" width="7" style="10" hidden="1"/>
    <col min="4855" max="4855" width="7.75" style="10" hidden="1"/>
    <col min="4856" max="4856" width="9.375" style="10" hidden="1"/>
    <col min="4857" max="4857" width="1.75" style="10" hidden="1"/>
    <col min="4858" max="4858" width="7" style="10" hidden="1"/>
    <col min="4859" max="4859" width="7.75" style="10" hidden="1"/>
    <col min="4860" max="4860" width="9.375" style="10" hidden="1"/>
    <col min="4861" max="4861" width="1.75" style="10" hidden="1"/>
    <col min="4862" max="4862" width="7" style="10" hidden="1"/>
    <col min="4863" max="4863" width="7.75" style="10" hidden="1"/>
    <col min="4864" max="4864" width="9.375" style="10" hidden="1"/>
    <col min="4865" max="4865" width="1.75" style="10" hidden="1"/>
    <col min="4866" max="4866" width="7" style="10" hidden="1"/>
    <col min="4867" max="4867" width="7.75" style="10" hidden="1"/>
    <col min="4868" max="4868" width="11.125" style="10" hidden="1"/>
    <col min="4869" max="5107" width="11.375" style="10" hidden="1"/>
    <col min="5108" max="5108" width="29.625" style="10" hidden="1"/>
    <col min="5109" max="5109" width="9.375" style="10" hidden="1"/>
    <col min="5110" max="5110" width="7" style="10" hidden="1"/>
    <col min="5111" max="5111" width="7.75" style="10" hidden="1"/>
    <col min="5112" max="5112" width="9.375" style="10" hidden="1"/>
    <col min="5113" max="5113" width="1.75" style="10" hidden="1"/>
    <col min="5114" max="5114" width="7" style="10" hidden="1"/>
    <col min="5115" max="5115" width="7.75" style="10" hidden="1"/>
    <col min="5116" max="5116" width="9.375" style="10" hidden="1"/>
    <col min="5117" max="5117" width="1.75" style="10" hidden="1"/>
    <col min="5118" max="5118" width="7" style="10" hidden="1"/>
    <col min="5119" max="5119" width="7.75" style="10" hidden="1"/>
    <col min="5120" max="5120" width="9.375" style="10" hidden="1"/>
    <col min="5121" max="5121" width="1.75" style="10" hidden="1"/>
    <col min="5122" max="5122" width="7" style="10" hidden="1"/>
    <col min="5123" max="5123" width="7.75" style="10" hidden="1"/>
    <col min="5124" max="5124" width="11.125" style="10" hidden="1"/>
    <col min="5125" max="5363" width="11.375" style="10" hidden="1"/>
    <col min="5364" max="5364" width="29.625" style="10" hidden="1"/>
    <col min="5365" max="5365" width="9.375" style="10" hidden="1"/>
    <col min="5366" max="5366" width="7" style="10" hidden="1"/>
    <col min="5367" max="5367" width="7.75" style="10" hidden="1"/>
    <col min="5368" max="5368" width="9.375" style="10" hidden="1"/>
    <col min="5369" max="5369" width="1.75" style="10" hidden="1"/>
    <col min="5370" max="5370" width="7" style="10" hidden="1"/>
    <col min="5371" max="5371" width="7.75" style="10" hidden="1"/>
    <col min="5372" max="5372" width="9.375" style="10" hidden="1"/>
    <col min="5373" max="5373" width="1.75" style="10" hidden="1"/>
    <col min="5374" max="5374" width="7" style="10" hidden="1"/>
    <col min="5375" max="5375" width="7.75" style="10" hidden="1"/>
    <col min="5376" max="5376" width="9.375" style="10" hidden="1"/>
    <col min="5377" max="5377" width="1.75" style="10" hidden="1"/>
    <col min="5378" max="5378" width="7" style="10" hidden="1"/>
    <col min="5379" max="5379" width="7.75" style="10" hidden="1"/>
    <col min="5380" max="5380" width="11.125" style="10" hidden="1"/>
    <col min="5381" max="5619" width="11.375" style="10" hidden="1"/>
    <col min="5620" max="5620" width="29.625" style="10" hidden="1"/>
    <col min="5621" max="5621" width="9.375" style="10" hidden="1"/>
    <col min="5622" max="5622" width="7" style="10" hidden="1"/>
    <col min="5623" max="5623" width="7.75" style="10" hidden="1"/>
    <col min="5624" max="5624" width="9.375" style="10" hidden="1"/>
    <col min="5625" max="5625" width="1.75" style="10" hidden="1"/>
    <col min="5626" max="5626" width="7" style="10" hidden="1"/>
    <col min="5627" max="5627" width="7.75" style="10" hidden="1"/>
    <col min="5628" max="5628" width="9.375" style="10" hidden="1"/>
    <col min="5629" max="5629" width="1.75" style="10" hidden="1"/>
    <col min="5630" max="5630" width="7" style="10" hidden="1"/>
    <col min="5631" max="5631" width="7.75" style="10" hidden="1"/>
    <col min="5632" max="5632" width="9.375" style="10" hidden="1"/>
    <col min="5633" max="5633" width="1.75" style="10" hidden="1"/>
    <col min="5634" max="5634" width="7" style="10" hidden="1"/>
    <col min="5635" max="5635" width="7.75" style="10" hidden="1"/>
    <col min="5636" max="5636" width="11.125" style="10" hidden="1"/>
    <col min="5637" max="5875" width="11.375" style="10" hidden="1"/>
    <col min="5876" max="5876" width="29.625" style="10" hidden="1"/>
    <col min="5877" max="5877" width="9.375" style="10" hidden="1"/>
    <col min="5878" max="5878" width="7" style="10" hidden="1"/>
    <col min="5879" max="5879" width="7.75" style="10" hidden="1"/>
    <col min="5880" max="5880" width="9.375" style="10" hidden="1"/>
    <col min="5881" max="5881" width="1.75" style="10" hidden="1"/>
    <col min="5882" max="5882" width="7" style="10" hidden="1"/>
    <col min="5883" max="5883" width="7.75" style="10" hidden="1"/>
    <col min="5884" max="5884" width="9.375" style="10" hidden="1"/>
    <col min="5885" max="5885" width="1.75" style="10" hidden="1"/>
    <col min="5886" max="5886" width="7" style="10" hidden="1"/>
    <col min="5887" max="5887" width="7.75" style="10" hidden="1"/>
    <col min="5888" max="5888" width="9.375" style="10" hidden="1"/>
    <col min="5889" max="5889" width="1.75" style="10" hidden="1"/>
    <col min="5890" max="5890" width="7" style="10" hidden="1"/>
    <col min="5891" max="5891" width="7.75" style="10" hidden="1"/>
    <col min="5892" max="5892" width="11.125" style="10" hidden="1"/>
    <col min="5893" max="6131" width="11.375" style="10" hidden="1"/>
    <col min="6132" max="6132" width="29.625" style="10" hidden="1"/>
    <col min="6133" max="6133" width="9.375" style="10" hidden="1"/>
    <col min="6134" max="6134" width="7" style="10" hidden="1"/>
    <col min="6135" max="6135" width="7.75" style="10" hidden="1"/>
    <col min="6136" max="6136" width="9.375" style="10" hidden="1"/>
    <col min="6137" max="6137" width="1.75" style="10" hidden="1"/>
    <col min="6138" max="6138" width="7" style="10" hidden="1"/>
    <col min="6139" max="6139" width="7.75" style="10" hidden="1"/>
    <col min="6140" max="6140" width="9.375" style="10" hidden="1"/>
    <col min="6141" max="6141" width="1.75" style="10" hidden="1"/>
    <col min="6142" max="6142" width="7" style="10" hidden="1"/>
    <col min="6143" max="6143" width="7.75" style="10" hidden="1"/>
    <col min="6144" max="6144" width="9.375" style="10" hidden="1"/>
    <col min="6145" max="6145" width="1.75" style="10" hidden="1"/>
    <col min="6146" max="6146" width="7" style="10" hidden="1"/>
    <col min="6147" max="6147" width="7.75" style="10" hidden="1"/>
    <col min="6148" max="6148" width="11.125" style="10" hidden="1"/>
    <col min="6149" max="6387" width="11.375" style="10" hidden="1"/>
    <col min="6388" max="6388" width="29.625" style="10" hidden="1"/>
    <col min="6389" max="6389" width="9.375" style="10" hidden="1"/>
    <col min="6390" max="6390" width="7" style="10" hidden="1"/>
    <col min="6391" max="6391" width="7.75" style="10" hidden="1"/>
    <col min="6392" max="6392" width="9.375" style="10" hidden="1"/>
    <col min="6393" max="6393" width="1.75" style="10" hidden="1"/>
    <col min="6394" max="6394" width="7" style="10" hidden="1"/>
    <col min="6395" max="6395" width="7.75" style="10" hidden="1"/>
    <col min="6396" max="6396" width="9.375" style="10" hidden="1"/>
    <col min="6397" max="6397" width="1.75" style="10" hidden="1"/>
    <col min="6398" max="6398" width="7" style="10" hidden="1"/>
    <col min="6399" max="6399" width="7.75" style="10" hidden="1"/>
    <col min="6400" max="6400" width="9.375" style="10" hidden="1"/>
    <col min="6401" max="6401" width="1.75" style="10" hidden="1"/>
    <col min="6402" max="6402" width="7" style="10" hidden="1"/>
    <col min="6403" max="6403" width="7.75" style="10" hidden="1"/>
    <col min="6404" max="6404" width="11.125" style="10" hidden="1"/>
    <col min="6405" max="6643" width="11.375" style="10" hidden="1"/>
    <col min="6644" max="6644" width="29.625" style="10" hidden="1"/>
    <col min="6645" max="6645" width="9.375" style="10" hidden="1"/>
    <col min="6646" max="6646" width="7" style="10" hidden="1"/>
    <col min="6647" max="6647" width="7.75" style="10" hidden="1"/>
    <col min="6648" max="6648" width="9.375" style="10" hidden="1"/>
    <col min="6649" max="6649" width="1.75" style="10" hidden="1"/>
    <col min="6650" max="6650" width="7" style="10" hidden="1"/>
    <col min="6651" max="6651" width="7.75" style="10" hidden="1"/>
    <col min="6652" max="6652" width="9.375" style="10" hidden="1"/>
    <col min="6653" max="6653" width="1.75" style="10" hidden="1"/>
    <col min="6654" max="6654" width="7" style="10" hidden="1"/>
    <col min="6655" max="6655" width="7.75" style="10" hidden="1"/>
    <col min="6656" max="6656" width="9.375" style="10" hidden="1"/>
    <col min="6657" max="6657" width="1.75" style="10" hidden="1"/>
    <col min="6658" max="6658" width="7" style="10" hidden="1"/>
    <col min="6659" max="6659" width="7.75" style="10" hidden="1"/>
    <col min="6660" max="6660" width="11.125" style="10" hidden="1"/>
    <col min="6661" max="6899" width="11.375" style="10" hidden="1"/>
    <col min="6900" max="6900" width="29.625" style="10" hidden="1"/>
    <col min="6901" max="6901" width="9.375" style="10" hidden="1"/>
    <col min="6902" max="6902" width="7" style="10" hidden="1"/>
    <col min="6903" max="6903" width="7.75" style="10" hidden="1"/>
    <col min="6904" max="6904" width="9.375" style="10" hidden="1"/>
    <col min="6905" max="6905" width="1.75" style="10" hidden="1"/>
    <col min="6906" max="6906" width="7" style="10" hidden="1"/>
    <col min="6907" max="6907" width="7.75" style="10" hidden="1"/>
    <col min="6908" max="6908" width="9.375" style="10" hidden="1"/>
    <col min="6909" max="6909" width="1.75" style="10" hidden="1"/>
    <col min="6910" max="6910" width="7" style="10" hidden="1"/>
    <col min="6911" max="6911" width="7.75" style="10" hidden="1"/>
    <col min="6912" max="6912" width="9.375" style="10" hidden="1"/>
    <col min="6913" max="6913" width="1.75" style="10" hidden="1"/>
    <col min="6914" max="6914" width="7" style="10" hidden="1"/>
    <col min="6915" max="6915" width="7.75" style="10" hidden="1"/>
    <col min="6916" max="6916" width="11.125" style="10" hidden="1"/>
    <col min="6917" max="7155" width="11.375" style="10" hidden="1"/>
    <col min="7156" max="7156" width="29.625" style="10" hidden="1"/>
    <col min="7157" max="7157" width="9.375" style="10" hidden="1"/>
    <col min="7158" max="7158" width="7" style="10" hidden="1"/>
    <col min="7159" max="7159" width="7.75" style="10" hidden="1"/>
    <col min="7160" max="7160" width="9.375" style="10" hidden="1"/>
    <col min="7161" max="7161" width="1.75" style="10" hidden="1"/>
    <col min="7162" max="7162" width="7" style="10" hidden="1"/>
    <col min="7163" max="7163" width="7.75" style="10" hidden="1"/>
    <col min="7164" max="7164" width="9.375" style="10" hidden="1"/>
    <col min="7165" max="7165" width="1.75" style="10" hidden="1"/>
    <col min="7166" max="7166" width="7" style="10" hidden="1"/>
    <col min="7167" max="7167" width="7.75" style="10" hidden="1"/>
    <col min="7168" max="7168" width="9.375" style="10" hidden="1"/>
    <col min="7169" max="7169" width="1.75" style="10" hidden="1"/>
    <col min="7170" max="7170" width="7" style="10" hidden="1"/>
    <col min="7171" max="7171" width="7.75" style="10" hidden="1"/>
    <col min="7172" max="7172" width="11.125" style="10" hidden="1"/>
    <col min="7173" max="7411" width="11.375" style="10" hidden="1"/>
    <col min="7412" max="7412" width="29.625" style="10" hidden="1"/>
    <col min="7413" max="7413" width="9.375" style="10" hidden="1"/>
    <col min="7414" max="7414" width="7" style="10" hidden="1"/>
    <col min="7415" max="7415" width="7.75" style="10" hidden="1"/>
    <col min="7416" max="7416" width="9.375" style="10" hidden="1"/>
    <col min="7417" max="7417" width="1.75" style="10" hidden="1"/>
    <col min="7418" max="7418" width="7" style="10" hidden="1"/>
    <col min="7419" max="7419" width="7.75" style="10" hidden="1"/>
    <col min="7420" max="7420" width="9.375" style="10" hidden="1"/>
    <col min="7421" max="7421" width="1.75" style="10" hidden="1"/>
    <col min="7422" max="7422" width="7" style="10" hidden="1"/>
    <col min="7423" max="7423" width="7.75" style="10" hidden="1"/>
    <col min="7424" max="7424" width="9.375" style="10" hidden="1"/>
    <col min="7425" max="7425" width="1.75" style="10" hidden="1"/>
    <col min="7426" max="7426" width="7" style="10" hidden="1"/>
    <col min="7427" max="7427" width="7.75" style="10" hidden="1"/>
    <col min="7428" max="7428" width="11.125" style="10" hidden="1"/>
    <col min="7429" max="7667" width="11.375" style="10" hidden="1"/>
    <col min="7668" max="7668" width="29.625" style="10" hidden="1"/>
    <col min="7669" max="7669" width="9.375" style="10" hidden="1"/>
    <col min="7670" max="7670" width="7" style="10" hidden="1"/>
    <col min="7671" max="7671" width="7.75" style="10" hidden="1"/>
    <col min="7672" max="7672" width="9.375" style="10" hidden="1"/>
    <col min="7673" max="7673" width="1.75" style="10" hidden="1"/>
    <col min="7674" max="7674" width="7" style="10" hidden="1"/>
    <col min="7675" max="7675" width="7.75" style="10" hidden="1"/>
    <col min="7676" max="7676" width="9.375" style="10" hidden="1"/>
    <col min="7677" max="7677" width="1.75" style="10" hidden="1"/>
    <col min="7678" max="7678" width="7" style="10" hidden="1"/>
    <col min="7679" max="7679" width="7.75" style="10" hidden="1"/>
    <col min="7680" max="7680" width="9.375" style="10" hidden="1"/>
    <col min="7681" max="7681" width="1.75" style="10" hidden="1"/>
    <col min="7682" max="7682" width="7" style="10" hidden="1"/>
    <col min="7683" max="7683" width="7.75" style="10" hidden="1"/>
    <col min="7684" max="7684" width="11.125" style="10" hidden="1"/>
    <col min="7685" max="7923" width="11.375" style="10" hidden="1"/>
    <col min="7924" max="7924" width="29.625" style="10" hidden="1"/>
    <col min="7925" max="7925" width="9.375" style="10" hidden="1"/>
    <col min="7926" max="7926" width="7" style="10" hidden="1"/>
    <col min="7927" max="7927" width="7.75" style="10" hidden="1"/>
    <col min="7928" max="7928" width="9.375" style="10" hidden="1"/>
    <col min="7929" max="7929" width="1.75" style="10" hidden="1"/>
    <col min="7930" max="7930" width="7" style="10" hidden="1"/>
    <col min="7931" max="7931" width="7.75" style="10" hidden="1"/>
    <col min="7932" max="7932" width="9.375" style="10" hidden="1"/>
    <col min="7933" max="7933" width="1.75" style="10" hidden="1"/>
    <col min="7934" max="7934" width="7" style="10" hidden="1"/>
    <col min="7935" max="7935" width="7.75" style="10" hidden="1"/>
    <col min="7936" max="7936" width="9.375" style="10" hidden="1"/>
    <col min="7937" max="7937" width="1.75" style="10" hidden="1"/>
    <col min="7938" max="7938" width="7" style="10" hidden="1"/>
    <col min="7939" max="7939" width="7.75" style="10" hidden="1"/>
    <col min="7940" max="7940" width="11.125" style="10" hidden="1"/>
    <col min="7941" max="8179" width="11.375" style="10" hidden="1"/>
    <col min="8180" max="8180" width="29.625" style="10" hidden="1"/>
    <col min="8181" max="8181" width="9.375" style="10" hidden="1"/>
    <col min="8182" max="8182" width="7" style="10" hidden="1"/>
    <col min="8183" max="8183" width="7.75" style="10" hidden="1"/>
    <col min="8184" max="8184" width="9.375" style="10" hidden="1"/>
    <col min="8185" max="8185" width="1.75" style="10" hidden="1"/>
    <col min="8186" max="8186" width="7" style="10" hidden="1"/>
    <col min="8187" max="8187" width="7.75" style="10" hidden="1"/>
    <col min="8188" max="8188" width="9.375" style="10" hidden="1"/>
    <col min="8189" max="8189" width="1.75" style="10" hidden="1"/>
    <col min="8190" max="8190" width="7" style="10" hidden="1"/>
    <col min="8191" max="8191" width="7.75" style="10" hidden="1"/>
    <col min="8192" max="8192" width="9.375" style="10" hidden="1"/>
    <col min="8193" max="8193" width="1.75" style="10" hidden="1"/>
    <col min="8194" max="8194" width="7" style="10" hidden="1"/>
    <col min="8195" max="8195" width="7.75" style="10" hidden="1"/>
    <col min="8196" max="8196" width="11.125" style="10" hidden="1"/>
    <col min="8197" max="8435" width="11.375" style="10" hidden="1"/>
    <col min="8436" max="8436" width="29.625" style="10" hidden="1"/>
    <col min="8437" max="8437" width="9.375" style="10" hidden="1"/>
    <col min="8438" max="8438" width="7" style="10" hidden="1"/>
    <col min="8439" max="8439" width="7.75" style="10" hidden="1"/>
    <col min="8440" max="8440" width="9.375" style="10" hidden="1"/>
    <col min="8441" max="8441" width="1.75" style="10" hidden="1"/>
    <col min="8442" max="8442" width="7" style="10" hidden="1"/>
    <col min="8443" max="8443" width="7.75" style="10" hidden="1"/>
    <col min="8444" max="8444" width="9.375" style="10" hidden="1"/>
    <col min="8445" max="8445" width="1.75" style="10" hidden="1"/>
    <col min="8446" max="8446" width="7" style="10" hidden="1"/>
    <col min="8447" max="8447" width="7.75" style="10" hidden="1"/>
    <col min="8448" max="8448" width="9.375" style="10" hidden="1"/>
    <col min="8449" max="8449" width="1.75" style="10" hidden="1"/>
    <col min="8450" max="8450" width="7" style="10" hidden="1"/>
    <col min="8451" max="8451" width="7.75" style="10" hidden="1"/>
    <col min="8452" max="8452" width="11.125" style="10" hidden="1"/>
    <col min="8453" max="8691" width="11.375" style="10" hidden="1"/>
    <col min="8692" max="8692" width="29.625" style="10" hidden="1"/>
    <col min="8693" max="8693" width="9.375" style="10" hidden="1"/>
    <col min="8694" max="8694" width="7" style="10" hidden="1"/>
    <col min="8695" max="8695" width="7.75" style="10" hidden="1"/>
    <col min="8696" max="8696" width="9.375" style="10" hidden="1"/>
    <col min="8697" max="8697" width="1.75" style="10" hidden="1"/>
    <col min="8698" max="8698" width="7" style="10" hidden="1"/>
    <col min="8699" max="8699" width="7.75" style="10" hidden="1"/>
    <col min="8700" max="8700" width="9.375" style="10" hidden="1"/>
    <col min="8701" max="8701" width="1.75" style="10" hidden="1"/>
    <col min="8702" max="8702" width="7" style="10" hidden="1"/>
    <col min="8703" max="8703" width="7.75" style="10" hidden="1"/>
    <col min="8704" max="8704" width="9.375" style="10" hidden="1"/>
    <col min="8705" max="8705" width="1.75" style="10" hidden="1"/>
    <col min="8706" max="8706" width="7" style="10" hidden="1"/>
    <col min="8707" max="8707" width="7.75" style="10" hidden="1"/>
    <col min="8708" max="8708" width="11.125" style="10" hidden="1"/>
    <col min="8709" max="8947" width="11.375" style="10" hidden="1"/>
    <col min="8948" max="8948" width="29.625" style="10" hidden="1"/>
    <col min="8949" max="8949" width="9.375" style="10" hidden="1"/>
    <col min="8950" max="8950" width="7" style="10" hidden="1"/>
    <col min="8951" max="8951" width="7.75" style="10" hidden="1"/>
    <col min="8952" max="8952" width="9.375" style="10" hidden="1"/>
    <col min="8953" max="8953" width="1.75" style="10" hidden="1"/>
    <col min="8954" max="8954" width="7" style="10" hidden="1"/>
    <col min="8955" max="8955" width="7.75" style="10" hidden="1"/>
    <col min="8956" max="8956" width="9.375" style="10" hidden="1"/>
    <col min="8957" max="8957" width="1.75" style="10" hidden="1"/>
    <col min="8958" max="8958" width="7" style="10" hidden="1"/>
    <col min="8959" max="8959" width="7.75" style="10" hidden="1"/>
    <col min="8960" max="8960" width="9.375" style="10" hidden="1"/>
    <col min="8961" max="8961" width="1.75" style="10" hidden="1"/>
    <col min="8962" max="8962" width="7" style="10" hidden="1"/>
    <col min="8963" max="8963" width="7.75" style="10" hidden="1"/>
    <col min="8964" max="8964" width="11.125" style="10" hidden="1"/>
    <col min="8965" max="9203" width="11.375" style="10" hidden="1"/>
    <col min="9204" max="9204" width="29.625" style="10" hidden="1"/>
    <col min="9205" max="9205" width="9.375" style="10" hidden="1"/>
    <col min="9206" max="9206" width="7" style="10" hidden="1"/>
    <col min="9207" max="9207" width="7.75" style="10" hidden="1"/>
    <col min="9208" max="9208" width="9.375" style="10" hidden="1"/>
    <col min="9209" max="9209" width="1.75" style="10" hidden="1"/>
    <col min="9210" max="9210" width="7" style="10" hidden="1"/>
    <col min="9211" max="9211" width="7.75" style="10" hidden="1"/>
    <col min="9212" max="9212" width="9.375" style="10" hidden="1"/>
    <col min="9213" max="9213" width="1.75" style="10" hidden="1"/>
    <col min="9214" max="9214" width="7" style="10" hidden="1"/>
    <col min="9215" max="9215" width="7.75" style="10" hidden="1"/>
    <col min="9216" max="9216" width="9.375" style="10" hidden="1"/>
    <col min="9217" max="9217" width="1.75" style="10" hidden="1"/>
    <col min="9218" max="9218" width="7" style="10" hidden="1"/>
    <col min="9219" max="9219" width="7.75" style="10" hidden="1"/>
    <col min="9220" max="9220" width="11.125" style="10" hidden="1"/>
    <col min="9221" max="9459" width="11.375" style="10" hidden="1"/>
    <col min="9460" max="9460" width="29.625" style="10" hidden="1"/>
    <col min="9461" max="9461" width="9.375" style="10" hidden="1"/>
    <col min="9462" max="9462" width="7" style="10" hidden="1"/>
    <col min="9463" max="9463" width="7.75" style="10" hidden="1"/>
    <col min="9464" max="9464" width="9.375" style="10" hidden="1"/>
    <col min="9465" max="9465" width="1.75" style="10" hidden="1"/>
    <col min="9466" max="9466" width="7" style="10" hidden="1"/>
    <col min="9467" max="9467" width="7.75" style="10" hidden="1"/>
    <col min="9468" max="9468" width="9.375" style="10" hidden="1"/>
    <col min="9469" max="9469" width="1.75" style="10" hidden="1"/>
    <col min="9470" max="9470" width="7" style="10" hidden="1"/>
    <col min="9471" max="9471" width="7.75" style="10" hidden="1"/>
    <col min="9472" max="9472" width="9.375" style="10" hidden="1"/>
    <col min="9473" max="9473" width="1.75" style="10" hidden="1"/>
    <col min="9474" max="9474" width="7" style="10" hidden="1"/>
    <col min="9475" max="9475" width="7.75" style="10" hidden="1"/>
    <col min="9476" max="9476" width="11.125" style="10" hidden="1"/>
    <col min="9477" max="9715" width="11.375" style="10" hidden="1"/>
    <col min="9716" max="9716" width="29.625" style="10" hidden="1"/>
    <col min="9717" max="9717" width="9.375" style="10" hidden="1"/>
    <col min="9718" max="9718" width="7" style="10" hidden="1"/>
    <col min="9719" max="9719" width="7.75" style="10" hidden="1"/>
    <col min="9720" max="9720" width="9.375" style="10" hidden="1"/>
    <col min="9721" max="9721" width="1.75" style="10" hidden="1"/>
    <col min="9722" max="9722" width="7" style="10" hidden="1"/>
    <col min="9723" max="9723" width="7.75" style="10" hidden="1"/>
    <col min="9724" max="9724" width="9.375" style="10" hidden="1"/>
    <col min="9725" max="9725" width="1.75" style="10" hidden="1"/>
    <col min="9726" max="9726" width="7" style="10" hidden="1"/>
    <col min="9727" max="9727" width="7.75" style="10" hidden="1"/>
    <col min="9728" max="9728" width="9.375" style="10" hidden="1"/>
    <col min="9729" max="9729" width="1.75" style="10" hidden="1"/>
    <col min="9730" max="9730" width="7" style="10" hidden="1"/>
    <col min="9731" max="9731" width="7.75" style="10" hidden="1"/>
    <col min="9732" max="9732" width="11.125" style="10" hidden="1"/>
    <col min="9733" max="9971" width="11.375" style="10" hidden="1"/>
    <col min="9972" max="9972" width="29.625" style="10" hidden="1"/>
    <col min="9973" max="9973" width="9.375" style="10" hidden="1"/>
    <col min="9974" max="9974" width="7" style="10" hidden="1"/>
    <col min="9975" max="9975" width="7.75" style="10" hidden="1"/>
    <col min="9976" max="9976" width="9.375" style="10" hidden="1"/>
    <col min="9977" max="9977" width="1.75" style="10" hidden="1"/>
    <col min="9978" max="9978" width="7" style="10" hidden="1"/>
    <col min="9979" max="9979" width="7.75" style="10" hidden="1"/>
    <col min="9980" max="9980" width="9.375" style="10" hidden="1"/>
    <col min="9981" max="9981" width="1.75" style="10" hidden="1"/>
    <col min="9982" max="9982" width="7" style="10" hidden="1"/>
    <col min="9983" max="9983" width="7.75" style="10" hidden="1"/>
    <col min="9984" max="9984" width="9.375" style="10" hidden="1"/>
    <col min="9985" max="9985" width="1.75" style="10" hidden="1"/>
    <col min="9986" max="9986" width="7" style="10" hidden="1"/>
    <col min="9987" max="9987" width="7.75" style="10" hidden="1"/>
    <col min="9988" max="9988" width="11.125" style="10" hidden="1"/>
    <col min="9989" max="10227" width="11.375" style="10" hidden="1"/>
    <col min="10228" max="10228" width="29.625" style="10" hidden="1"/>
    <col min="10229" max="10229" width="9.375" style="10" hidden="1"/>
    <col min="10230" max="10230" width="7" style="10" hidden="1"/>
    <col min="10231" max="10231" width="7.75" style="10" hidden="1"/>
    <col min="10232" max="10232" width="9.375" style="10" hidden="1"/>
    <col min="10233" max="10233" width="1.75" style="10" hidden="1"/>
    <col min="10234" max="10234" width="7" style="10" hidden="1"/>
    <col min="10235" max="10235" width="7.75" style="10" hidden="1"/>
    <col min="10236" max="10236" width="9.375" style="10" hidden="1"/>
    <col min="10237" max="10237" width="1.75" style="10" hidden="1"/>
    <col min="10238" max="10238" width="7" style="10" hidden="1"/>
    <col min="10239" max="10239" width="7.75" style="10" hidden="1"/>
    <col min="10240" max="10240" width="9.375" style="10" hidden="1"/>
    <col min="10241" max="10241" width="1.75" style="10" hidden="1"/>
    <col min="10242" max="10242" width="7" style="10" hidden="1"/>
    <col min="10243" max="10243" width="7.75" style="10" hidden="1"/>
    <col min="10244" max="10244" width="11.125" style="10" hidden="1"/>
    <col min="10245" max="10483" width="11.375" style="10" hidden="1"/>
    <col min="10484" max="10484" width="29.625" style="10" hidden="1"/>
    <col min="10485" max="10485" width="9.375" style="10" hidden="1"/>
    <col min="10486" max="10486" width="7" style="10" hidden="1"/>
    <col min="10487" max="10487" width="7.75" style="10" hidden="1"/>
    <col min="10488" max="10488" width="9.375" style="10" hidden="1"/>
    <col min="10489" max="10489" width="1.75" style="10" hidden="1"/>
    <col min="10490" max="10490" width="7" style="10" hidden="1"/>
    <col min="10491" max="10491" width="7.75" style="10" hidden="1"/>
    <col min="10492" max="10492" width="9.375" style="10" hidden="1"/>
    <col min="10493" max="10493" width="1.75" style="10" hidden="1"/>
    <col min="10494" max="10494" width="7" style="10" hidden="1"/>
    <col min="10495" max="10495" width="7.75" style="10" hidden="1"/>
    <col min="10496" max="10496" width="9.375" style="10" hidden="1"/>
    <col min="10497" max="10497" width="1.75" style="10" hidden="1"/>
    <col min="10498" max="10498" width="7" style="10" hidden="1"/>
    <col min="10499" max="10499" width="7.75" style="10" hidden="1"/>
    <col min="10500" max="10500" width="11.125" style="10" hidden="1"/>
    <col min="10501" max="10739" width="11.375" style="10" hidden="1"/>
    <col min="10740" max="10740" width="29.625" style="10" hidden="1"/>
    <col min="10741" max="10741" width="9.375" style="10" hidden="1"/>
    <col min="10742" max="10742" width="7" style="10" hidden="1"/>
    <col min="10743" max="10743" width="7.75" style="10" hidden="1"/>
    <col min="10744" max="10744" width="9.375" style="10" hidden="1"/>
    <col min="10745" max="10745" width="1.75" style="10" hidden="1"/>
    <col min="10746" max="10746" width="7" style="10" hidden="1"/>
    <col min="10747" max="10747" width="7.75" style="10" hidden="1"/>
    <col min="10748" max="10748" width="9.375" style="10" hidden="1"/>
    <col min="10749" max="10749" width="1.75" style="10" hidden="1"/>
    <col min="10750" max="10750" width="7" style="10" hidden="1"/>
    <col min="10751" max="10751" width="7.75" style="10" hidden="1"/>
    <col min="10752" max="10752" width="9.375" style="10" hidden="1"/>
    <col min="10753" max="10753" width="1.75" style="10" hidden="1"/>
    <col min="10754" max="10754" width="7" style="10" hidden="1"/>
    <col min="10755" max="10755" width="7.75" style="10" hidden="1"/>
    <col min="10756" max="10756" width="11.125" style="10" hidden="1"/>
    <col min="10757" max="10995" width="11.375" style="10" hidden="1"/>
    <col min="10996" max="10996" width="29.625" style="10" hidden="1"/>
    <col min="10997" max="10997" width="9.375" style="10" hidden="1"/>
    <col min="10998" max="10998" width="7" style="10" hidden="1"/>
    <col min="10999" max="10999" width="7.75" style="10" hidden="1"/>
    <col min="11000" max="11000" width="9.375" style="10" hidden="1"/>
    <col min="11001" max="11001" width="1.75" style="10" hidden="1"/>
    <col min="11002" max="11002" width="7" style="10" hidden="1"/>
    <col min="11003" max="11003" width="7.75" style="10" hidden="1"/>
    <col min="11004" max="11004" width="9.375" style="10" hidden="1"/>
    <col min="11005" max="11005" width="1.75" style="10" hidden="1"/>
    <col min="11006" max="11006" width="7" style="10" hidden="1"/>
    <col min="11007" max="11007" width="7.75" style="10" hidden="1"/>
    <col min="11008" max="11008" width="9.375" style="10" hidden="1"/>
    <col min="11009" max="11009" width="1.75" style="10" hidden="1"/>
    <col min="11010" max="11010" width="7" style="10" hidden="1"/>
    <col min="11011" max="11011" width="7.75" style="10" hidden="1"/>
    <col min="11012" max="11012" width="11.125" style="10" hidden="1"/>
    <col min="11013" max="11251" width="11.375" style="10" hidden="1"/>
    <col min="11252" max="11252" width="29.625" style="10" hidden="1"/>
    <col min="11253" max="11253" width="9.375" style="10" hidden="1"/>
    <col min="11254" max="11254" width="7" style="10" hidden="1"/>
    <col min="11255" max="11255" width="7.75" style="10" hidden="1"/>
    <col min="11256" max="11256" width="9.375" style="10" hidden="1"/>
    <col min="11257" max="11257" width="1.75" style="10" hidden="1"/>
    <col min="11258" max="11258" width="7" style="10" hidden="1"/>
    <col min="11259" max="11259" width="7.75" style="10" hidden="1"/>
    <col min="11260" max="11260" width="9.375" style="10" hidden="1"/>
    <col min="11261" max="11261" width="1.75" style="10" hidden="1"/>
    <col min="11262" max="11262" width="7" style="10" hidden="1"/>
    <col min="11263" max="11263" width="7.75" style="10" hidden="1"/>
    <col min="11264" max="11264" width="9.375" style="10" hidden="1"/>
    <col min="11265" max="11265" width="1.75" style="10" hidden="1"/>
    <col min="11266" max="11266" width="7" style="10" hidden="1"/>
    <col min="11267" max="11267" width="7.75" style="10" hidden="1"/>
    <col min="11268" max="11268" width="11.125" style="10" hidden="1"/>
    <col min="11269" max="11507" width="11.375" style="10" hidden="1"/>
    <col min="11508" max="11508" width="29.625" style="10" hidden="1"/>
    <col min="11509" max="11509" width="9.375" style="10" hidden="1"/>
    <col min="11510" max="11510" width="7" style="10" hidden="1"/>
    <col min="11511" max="11511" width="7.75" style="10" hidden="1"/>
    <col min="11512" max="11512" width="9.375" style="10" hidden="1"/>
    <col min="11513" max="11513" width="1.75" style="10" hidden="1"/>
    <col min="11514" max="11514" width="7" style="10" hidden="1"/>
    <col min="11515" max="11515" width="7.75" style="10" hidden="1"/>
    <col min="11516" max="11516" width="9.375" style="10" hidden="1"/>
    <col min="11517" max="11517" width="1.75" style="10" hidden="1"/>
    <col min="11518" max="11518" width="7" style="10" hidden="1"/>
    <col min="11519" max="11519" width="7.75" style="10" hidden="1"/>
    <col min="11520" max="11520" width="9.375" style="10" hidden="1"/>
    <col min="11521" max="11521" width="1.75" style="10" hidden="1"/>
    <col min="11522" max="11522" width="7" style="10" hidden="1"/>
    <col min="11523" max="11523" width="7.75" style="10" hidden="1"/>
    <col min="11524" max="11524" width="11.125" style="10" hidden="1"/>
    <col min="11525" max="11763" width="11.375" style="10" hidden="1"/>
    <col min="11764" max="11764" width="29.625" style="10" hidden="1"/>
    <col min="11765" max="11765" width="9.375" style="10" hidden="1"/>
    <col min="11766" max="11766" width="7" style="10" hidden="1"/>
    <col min="11767" max="11767" width="7.75" style="10" hidden="1"/>
    <col min="11768" max="11768" width="9.375" style="10" hidden="1"/>
    <col min="11769" max="11769" width="1.75" style="10" hidden="1"/>
    <col min="11770" max="11770" width="7" style="10" hidden="1"/>
    <col min="11771" max="11771" width="7.75" style="10" hidden="1"/>
    <col min="11772" max="11772" width="9.375" style="10" hidden="1"/>
    <col min="11773" max="11773" width="1.75" style="10" hidden="1"/>
    <col min="11774" max="11774" width="7" style="10" hidden="1"/>
    <col min="11775" max="11775" width="7.75" style="10" hidden="1"/>
    <col min="11776" max="11776" width="9.375" style="10" hidden="1"/>
    <col min="11777" max="11777" width="1.75" style="10" hidden="1"/>
    <col min="11778" max="11778" width="7" style="10" hidden="1"/>
    <col min="11779" max="11779" width="7.75" style="10" hidden="1"/>
    <col min="11780" max="11780" width="11.125" style="10" hidden="1"/>
    <col min="11781" max="12019" width="11.375" style="10" hidden="1"/>
    <col min="12020" max="12020" width="29.625" style="10" hidden="1"/>
    <col min="12021" max="12021" width="9.375" style="10" hidden="1"/>
    <col min="12022" max="12022" width="7" style="10" hidden="1"/>
    <col min="12023" max="12023" width="7.75" style="10" hidden="1"/>
    <col min="12024" max="12024" width="9.375" style="10" hidden="1"/>
    <col min="12025" max="12025" width="1.75" style="10" hidden="1"/>
    <col min="12026" max="12026" width="7" style="10" hidden="1"/>
    <col min="12027" max="12027" width="7.75" style="10" hidden="1"/>
    <col min="12028" max="12028" width="9.375" style="10" hidden="1"/>
    <col min="12029" max="12029" width="1.75" style="10" hidden="1"/>
    <col min="12030" max="12030" width="7" style="10" hidden="1"/>
    <col min="12031" max="12031" width="7.75" style="10" hidden="1"/>
    <col min="12032" max="12032" width="9.375" style="10" hidden="1"/>
    <col min="12033" max="12033" width="1.75" style="10" hidden="1"/>
    <col min="12034" max="12034" width="7" style="10" hidden="1"/>
    <col min="12035" max="12035" width="7.75" style="10" hidden="1"/>
    <col min="12036" max="12036" width="11.125" style="10" hidden="1"/>
    <col min="12037" max="12275" width="11.375" style="10" hidden="1"/>
    <col min="12276" max="12276" width="29.625" style="10" hidden="1"/>
    <col min="12277" max="12277" width="9.375" style="10" hidden="1"/>
    <col min="12278" max="12278" width="7" style="10" hidden="1"/>
    <col min="12279" max="12279" width="7.75" style="10" hidden="1"/>
    <col min="12280" max="12280" width="9.375" style="10" hidden="1"/>
    <col min="12281" max="12281" width="1.75" style="10" hidden="1"/>
    <col min="12282" max="12282" width="7" style="10" hidden="1"/>
    <col min="12283" max="12283" width="7.75" style="10" hidden="1"/>
    <col min="12284" max="12284" width="9.375" style="10" hidden="1"/>
    <col min="12285" max="12285" width="1.75" style="10" hidden="1"/>
    <col min="12286" max="12286" width="7" style="10" hidden="1"/>
    <col min="12287" max="12287" width="7.75" style="10" hidden="1"/>
    <col min="12288" max="12288" width="9.375" style="10" hidden="1"/>
    <col min="12289" max="12289" width="1.75" style="10" hidden="1"/>
    <col min="12290" max="12290" width="7" style="10" hidden="1"/>
    <col min="12291" max="12291" width="7.75" style="10" hidden="1"/>
    <col min="12292" max="12292" width="11.125" style="10" hidden="1"/>
    <col min="12293" max="12531" width="11.375" style="10" hidden="1"/>
    <col min="12532" max="12532" width="29.625" style="10" hidden="1"/>
    <col min="12533" max="12533" width="9.375" style="10" hidden="1"/>
    <col min="12534" max="12534" width="7" style="10" hidden="1"/>
    <col min="12535" max="12535" width="7.75" style="10" hidden="1"/>
    <col min="12536" max="12536" width="9.375" style="10" hidden="1"/>
    <col min="12537" max="12537" width="1.75" style="10" hidden="1"/>
    <col min="12538" max="12538" width="7" style="10" hidden="1"/>
    <col min="12539" max="12539" width="7.75" style="10" hidden="1"/>
    <col min="12540" max="12540" width="9.375" style="10" hidden="1"/>
    <col min="12541" max="12541" width="1.75" style="10" hidden="1"/>
    <col min="12542" max="12542" width="7" style="10" hidden="1"/>
    <col min="12543" max="12543" width="7.75" style="10" hidden="1"/>
    <col min="12544" max="12544" width="9.375" style="10" hidden="1"/>
    <col min="12545" max="12545" width="1.75" style="10" hidden="1"/>
    <col min="12546" max="12546" width="7" style="10" hidden="1"/>
    <col min="12547" max="12547" width="7.75" style="10" hidden="1"/>
    <col min="12548" max="12548" width="11.125" style="10" hidden="1"/>
    <col min="12549" max="12787" width="11.375" style="10" hidden="1"/>
    <col min="12788" max="12788" width="29.625" style="10" hidden="1"/>
    <col min="12789" max="12789" width="9.375" style="10" hidden="1"/>
    <col min="12790" max="12790" width="7" style="10" hidden="1"/>
    <col min="12791" max="12791" width="7.75" style="10" hidden="1"/>
    <col min="12792" max="12792" width="9.375" style="10" hidden="1"/>
    <col min="12793" max="12793" width="1.75" style="10" hidden="1"/>
    <col min="12794" max="12794" width="7" style="10" hidden="1"/>
    <col min="12795" max="12795" width="7.75" style="10" hidden="1"/>
    <col min="12796" max="12796" width="9.375" style="10" hidden="1"/>
    <col min="12797" max="12797" width="1.75" style="10" hidden="1"/>
    <col min="12798" max="12798" width="7" style="10" hidden="1"/>
    <col min="12799" max="12799" width="7.75" style="10" hidden="1"/>
    <col min="12800" max="12800" width="9.375" style="10" hidden="1"/>
    <col min="12801" max="12801" width="1.75" style="10" hidden="1"/>
    <col min="12802" max="12802" width="7" style="10" hidden="1"/>
    <col min="12803" max="12803" width="7.75" style="10" hidden="1"/>
    <col min="12804" max="12804" width="11.125" style="10" hidden="1"/>
    <col min="12805" max="13043" width="11.375" style="10" hidden="1"/>
    <col min="13044" max="13044" width="29.625" style="10" hidden="1"/>
    <col min="13045" max="13045" width="9.375" style="10" hidden="1"/>
    <col min="13046" max="13046" width="7" style="10" hidden="1"/>
    <col min="13047" max="13047" width="7.75" style="10" hidden="1"/>
    <col min="13048" max="13048" width="9.375" style="10" hidden="1"/>
    <col min="13049" max="13049" width="1.75" style="10" hidden="1"/>
    <col min="13050" max="13050" width="7" style="10" hidden="1"/>
    <col min="13051" max="13051" width="7.75" style="10" hidden="1"/>
    <col min="13052" max="13052" width="9.375" style="10" hidden="1"/>
    <col min="13053" max="13053" width="1.75" style="10" hidden="1"/>
    <col min="13054" max="13054" width="7" style="10" hidden="1"/>
    <col min="13055" max="13055" width="7.75" style="10" hidden="1"/>
    <col min="13056" max="13056" width="9.375" style="10" hidden="1"/>
    <col min="13057" max="13057" width="1.75" style="10" hidden="1"/>
    <col min="13058" max="13058" width="7" style="10" hidden="1"/>
    <col min="13059" max="13059" width="7.75" style="10" hidden="1"/>
    <col min="13060" max="13060" width="11.125" style="10" hidden="1"/>
    <col min="13061" max="13299" width="11.375" style="10" hidden="1"/>
    <col min="13300" max="13300" width="29.625" style="10" hidden="1"/>
    <col min="13301" max="13301" width="9.375" style="10" hidden="1"/>
    <col min="13302" max="13302" width="7" style="10" hidden="1"/>
    <col min="13303" max="13303" width="7.75" style="10" hidden="1"/>
    <col min="13304" max="13304" width="9.375" style="10" hidden="1"/>
    <col min="13305" max="13305" width="1.75" style="10" hidden="1"/>
    <col min="13306" max="13306" width="7" style="10" hidden="1"/>
    <col min="13307" max="13307" width="7.75" style="10" hidden="1"/>
    <col min="13308" max="13308" width="9.375" style="10" hidden="1"/>
    <col min="13309" max="13309" width="1.75" style="10" hidden="1"/>
    <col min="13310" max="13310" width="7" style="10" hidden="1"/>
    <col min="13311" max="13311" width="7.75" style="10" hidden="1"/>
    <col min="13312" max="13312" width="9.375" style="10" hidden="1"/>
    <col min="13313" max="13313" width="1.75" style="10" hidden="1"/>
    <col min="13314" max="13314" width="7" style="10" hidden="1"/>
    <col min="13315" max="13315" width="7.75" style="10" hidden="1"/>
    <col min="13316" max="13316" width="11.125" style="10" hidden="1"/>
    <col min="13317" max="13555" width="11.375" style="10" hidden="1"/>
    <col min="13556" max="13556" width="29.625" style="10" hidden="1"/>
    <col min="13557" max="13557" width="9.375" style="10" hidden="1"/>
    <col min="13558" max="13558" width="7" style="10" hidden="1"/>
    <col min="13559" max="13559" width="7.75" style="10" hidden="1"/>
    <col min="13560" max="13560" width="9.375" style="10" hidden="1"/>
    <col min="13561" max="13561" width="1.75" style="10" hidden="1"/>
    <col min="13562" max="13562" width="7" style="10" hidden="1"/>
    <col min="13563" max="13563" width="7.75" style="10" hidden="1"/>
    <col min="13564" max="13564" width="9.375" style="10" hidden="1"/>
    <col min="13565" max="13565" width="1.75" style="10" hidden="1"/>
    <col min="13566" max="13566" width="7" style="10" hidden="1"/>
    <col min="13567" max="13567" width="7.75" style="10" hidden="1"/>
    <col min="13568" max="13568" width="9.375" style="10" hidden="1"/>
    <col min="13569" max="13569" width="1.75" style="10" hidden="1"/>
    <col min="13570" max="13570" width="7" style="10" hidden="1"/>
    <col min="13571" max="13571" width="7.75" style="10" hidden="1"/>
    <col min="13572" max="13572" width="11.125" style="10" hidden="1"/>
    <col min="13573" max="13811" width="11.375" style="10" hidden="1"/>
    <col min="13812" max="13812" width="29.625" style="10" hidden="1"/>
    <col min="13813" max="13813" width="9.375" style="10" hidden="1"/>
    <col min="13814" max="13814" width="7" style="10" hidden="1"/>
    <col min="13815" max="13815" width="7.75" style="10" hidden="1"/>
    <col min="13816" max="13816" width="9.375" style="10" hidden="1"/>
    <col min="13817" max="13817" width="1.75" style="10" hidden="1"/>
    <col min="13818" max="13818" width="7" style="10" hidden="1"/>
    <col min="13819" max="13819" width="7.75" style="10" hidden="1"/>
    <col min="13820" max="13820" width="9.375" style="10" hidden="1"/>
    <col min="13821" max="13821" width="1.75" style="10" hidden="1"/>
    <col min="13822" max="13822" width="7" style="10" hidden="1"/>
    <col min="13823" max="13823" width="7.75" style="10" hidden="1"/>
    <col min="13824" max="13824" width="9.375" style="10" hidden="1"/>
    <col min="13825" max="13825" width="1.75" style="10" hidden="1"/>
    <col min="13826" max="13826" width="7" style="10" hidden="1"/>
    <col min="13827" max="13827" width="7.75" style="10" hidden="1"/>
    <col min="13828" max="13828" width="11.125" style="10" hidden="1"/>
    <col min="13829" max="14067" width="11.375" style="10" hidden="1"/>
    <col min="14068" max="14068" width="29.625" style="10" hidden="1"/>
    <col min="14069" max="14069" width="9.375" style="10" hidden="1"/>
    <col min="14070" max="14070" width="7" style="10" hidden="1"/>
    <col min="14071" max="14071" width="7.75" style="10" hidden="1"/>
    <col min="14072" max="14072" width="9.375" style="10" hidden="1"/>
    <col min="14073" max="14073" width="1.75" style="10" hidden="1"/>
    <col min="14074" max="14074" width="7" style="10" hidden="1"/>
    <col min="14075" max="14075" width="7.75" style="10" hidden="1"/>
    <col min="14076" max="14076" width="9.375" style="10" hidden="1"/>
    <col min="14077" max="14077" width="1.75" style="10" hidden="1"/>
    <col min="14078" max="14078" width="7" style="10" hidden="1"/>
    <col min="14079" max="14079" width="7.75" style="10" hidden="1"/>
    <col min="14080" max="14080" width="9.375" style="10" hidden="1"/>
    <col min="14081" max="14081" width="1.75" style="10" hidden="1"/>
    <col min="14082" max="14082" width="7" style="10" hidden="1"/>
    <col min="14083" max="14083" width="7.75" style="10" hidden="1"/>
    <col min="14084" max="14084" width="11.125" style="10" hidden="1"/>
    <col min="14085" max="14323" width="11.375" style="10" hidden="1"/>
    <col min="14324" max="14324" width="29.625" style="10" hidden="1"/>
    <col min="14325" max="14325" width="9.375" style="10" hidden="1"/>
    <col min="14326" max="14326" width="7" style="10" hidden="1"/>
    <col min="14327" max="14327" width="7.75" style="10" hidden="1"/>
    <col min="14328" max="14328" width="9.375" style="10" hidden="1"/>
    <col min="14329" max="14329" width="1.75" style="10" hidden="1"/>
    <col min="14330" max="14330" width="7" style="10" hidden="1"/>
    <col min="14331" max="14331" width="7.75" style="10" hidden="1"/>
    <col min="14332" max="14332" width="9.375" style="10" hidden="1"/>
    <col min="14333" max="14333" width="1.75" style="10" hidden="1"/>
    <col min="14334" max="14334" width="7" style="10" hidden="1"/>
    <col min="14335" max="14335" width="7.75" style="10" hidden="1"/>
    <col min="14336" max="14336" width="9.375" style="10" hidden="1"/>
    <col min="14337" max="14337" width="1.75" style="10" hidden="1"/>
    <col min="14338" max="14338" width="7" style="10" hidden="1"/>
    <col min="14339" max="14339" width="7.75" style="10" hidden="1"/>
    <col min="14340" max="14340" width="11.125" style="10" hidden="1"/>
    <col min="14341" max="14579" width="11.375" style="10" hidden="1"/>
    <col min="14580" max="14580" width="29.625" style="10" hidden="1"/>
    <col min="14581" max="14581" width="9.375" style="10" hidden="1"/>
    <col min="14582" max="14582" width="7" style="10" hidden="1"/>
    <col min="14583" max="14583" width="7.75" style="10" hidden="1"/>
    <col min="14584" max="14584" width="9.375" style="10" hidden="1"/>
    <col min="14585" max="14585" width="1.75" style="10" hidden="1"/>
    <col min="14586" max="14586" width="7" style="10" hidden="1"/>
    <col min="14587" max="14587" width="7.75" style="10" hidden="1"/>
    <col min="14588" max="14588" width="9.375" style="10" hidden="1"/>
    <col min="14589" max="14589" width="1.75" style="10" hidden="1"/>
    <col min="14590" max="14590" width="7" style="10" hidden="1"/>
    <col min="14591" max="14591" width="7.75" style="10" hidden="1"/>
    <col min="14592" max="14592" width="9.375" style="10" hidden="1"/>
    <col min="14593" max="14593" width="1.75" style="10" hidden="1"/>
    <col min="14594" max="14594" width="7" style="10" hidden="1"/>
    <col min="14595" max="14595" width="7.75" style="10" hidden="1"/>
    <col min="14596" max="14596" width="11.125" style="10" hidden="1"/>
    <col min="14597" max="14835" width="11.375" style="10" hidden="1"/>
    <col min="14836" max="14836" width="29.625" style="10" hidden="1"/>
    <col min="14837" max="14837" width="9.375" style="10" hidden="1"/>
    <col min="14838" max="14838" width="7" style="10" hidden="1"/>
    <col min="14839" max="14839" width="7.75" style="10" hidden="1"/>
    <col min="14840" max="14840" width="9.375" style="10" hidden="1"/>
    <col min="14841" max="14841" width="1.75" style="10" hidden="1"/>
    <col min="14842" max="14842" width="7" style="10" hidden="1"/>
    <col min="14843" max="14843" width="7.75" style="10" hidden="1"/>
    <col min="14844" max="14844" width="9.375" style="10" hidden="1"/>
    <col min="14845" max="14845" width="1.75" style="10" hidden="1"/>
    <col min="14846" max="14846" width="7" style="10" hidden="1"/>
    <col min="14847" max="14847" width="7.75" style="10" hidden="1"/>
    <col min="14848" max="14848" width="9.375" style="10" hidden="1"/>
    <col min="14849" max="14849" width="1.75" style="10" hidden="1"/>
    <col min="14850" max="14850" width="7" style="10" hidden="1"/>
    <col min="14851" max="14851" width="7.75" style="10" hidden="1"/>
    <col min="14852" max="14852" width="11.125" style="10" hidden="1"/>
    <col min="14853" max="15091" width="11.375" style="10" hidden="1"/>
    <col min="15092" max="15092" width="29.625" style="10" hidden="1"/>
    <col min="15093" max="15093" width="9.375" style="10" hidden="1"/>
    <col min="15094" max="15094" width="7" style="10" hidden="1"/>
    <col min="15095" max="15095" width="7.75" style="10" hidden="1"/>
    <col min="15096" max="15096" width="9.375" style="10" hidden="1"/>
    <col min="15097" max="15097" width="1.75" style="10" hidden="1"/>
    <col min="15098" max="15098" width="7" style="10" hidden="1"/>
    <col min="15099" max="15099" width="7.75" style="10" hidden="1"/>
    <col min="15100" max="15100" width="9.375" style="10" hidden="1"/>
    <col min="15101" max="15101" width="1.75" style="10" hidden="1"/>
    <col min="15102" max="15102" width="7" style="10" hidden="1"/>
    <col min="15103" max="15103" width="7.75" style="10" hidden="1"/>
    <col min="15104" max="15104" width="9.375" style="10" hidden="1"/>
    <col min="15105" max="15105" width="1.75" style="10" hidden="1"/>
    <col min="15106" max="15106" width="7" style="10" hidden="1"/>
    <col min="15107" max="15107" width="7.75" style="10" hidden="1"/>
    <col min="15108" max="15108" width="11.125" style="10" hidden="1"/>
    <col min="15109" max="15347" width="11.375" style="10" hidden="1"/>
    <col min="15348" max="15348" width="29.625" style="10" hidden="1"/>
    <col min="15349" max="15349" width="9.375" style="10" hidden="1"/>
    <col min="15350" max="15350" width="7" style="10" hidden="1"/>
    <col min="15351" max="15351" width="7.75" style="10" hidden="1"/>
    <col min="15352" max="15352" width="9.375" style="10" hidden="1"/>
    <col min="15353" max="15353" width="1.75" style="10" hidden="1"/>
    <col min="15354" max="15354" width="7" style="10" hidden="1"/>
    <col min="15355" max="15355" width="7.75" style="10" hidden="1"/>
    <col min="15356" max="15356" width="9.375" style="10" hidden="1"/>
    <col min="15357" max="15357" width="1.75" style="10" hidden="1"/>
    <col min="15358" max="15358" width="7" style="10" hidden="1"/>
    <col min="15359" max="15359" width="7.75" style="10" hidden="1"/>
    <col min="15360" max="15360" width="9.375" style="10" hidden="1"/>
    <col min="15361" max="15361" width="1.75" style="10" hidden="1"/>
    <col min="15362" max="15362" width="7" style="10" hidden="1"/>
    <col min="15363" max="15363" width="7.75" style="10" hidden="1"/>
    <col min="15364" max="15364" width="11.125" style="10" hidden="1"/>
    <col min="15365" max="15603" width="11.375" style="10" hidden="1"/>
    <col min="15604" max="15604" width="29.625" style="10" hidden="1"/>
    <col min="15605" max="15605" width="9.375" style="10" hidden="1"/>
    <col min="15606" max="15606" width="7" style="10" hidden="1"/>
    <col min="15607" max="15607" width="7.75" style="10" hidden="1"/>
    <col min="15608" max="15608" width="9.375" style="10" hidden="1"/>
    <col min="15609" max="15609" width="1.75" style="10" hidden="1"/>
    <col min="15610" max="15610" width="7" style="10" hidden="1"/>
    <col min="15611" max="15611" width="7.75" style="10" hidden="1"/>
    <col min="15612" max="15612" width="9.375" style="10" hidden="1"/>
    <col min="15613" max="15613" width="1.75" style="10" hidden="1"/>
    <col min="15614" max="15614" width="7" style="10" hidden="1"/>
    <col min="15615" max="15615" width="7.75" style="10" hidden="1"/>
    <col min="15616" max="15616" width="9.375" style="10" hidden="1"/>
    <col min="15617" max="15617" width="1.75" style="10" hidden="1"/>
    <col min="15618" max="15618" width="7" style="10" hidden="1"/>
    <col min="15619" max="15619" width="7.75" style="10" hidden="1"/>
    <col min="15620" max="15620" width="11.125" style="10" hidden="1"/>
    <col min="15621" max="15859" width="11.375" style="10" hidden="1"/>
    <col min="15860" max="15860" width="29.625" style="10" hidden="1"/>
    <col min="15861" max="15861" width="9.375" style="10" hidden="1"/>
    <col min="15862" max="15862" width="7" style="10" hidden="1"/>
    <col min="15863" max="15863" width="7.75" style="10" hidden="1"/>
    <col min="15864" max="15864" width="9.375" style="10" hidden="1"/>
    <col min="15865" max="15865" width="1.75" style="10" hidden="1"/>
    <col min="15866" max="15866" width="7" style="10" hidden="1"/>
    <col min="15867" max="15867" width="7.75" style="10" hidden="1"/>
    <col min="15868" max="15868" width="9.375" style="10" hidden="1"/>
    <col min="15869" max="15869" width="1.75" style="10" hidden="1"/>
    <col min="15870" max="15870" width="7" style="10" hidden="1"/>
    <col min="15871" max="15871" width="7.75" style="10" hidden="1"/>
    <col min="15872" max="15872" width="9.375" style="10" hidden="1"/>
    <col min="15873" max="15873" width="1.75" style="10" hidden="1"/>
    <col min="15874" max="15874" width="7" style="10" hidden="1"/>
    <col min="15875" max="15875" width="7.75" style="10" hidden="1"/>
    <col min="15876" max="15876" width="11.125" style="10" hidden="1"/>
    <col min="15877" max="16115" width="11.375" style="10" hidden="1"/>
    <col min="16116" max="16116" width="29.625" style="10" hidden="1"/>
    <col min="16117" max="16117" width="9.375" style="10" hidden="1"/>
    <col min="16118" max="16118" width="7" style="10" hidden="1"/>
    <col min="16119" max="16119" width="7.75" style="10" hidden="1"/>
    <col min="16120" max="16120" width="9.375" style="10" hidden="1"/>
    <col min="16121" max="16121" width="1.75" style="10" hidden="1"/>
    <col min="16122" max="16122" width="7" style="10" hidden="1"/>
    <col min="16123" max="16123" width="7.75" style="10" hidden="1"/>
    <col min="16124" max="16124" width="9.375" style="10" hidden="1"/>
    <col min="16125" max="16125" width="1.75" style="10" hidden="1"/>
    <col min="16126" max="16126" width="7" style="10" hidden="1"/>
    <col min="16127" max="16127" width="7.75" style="10" hidden="1"/>
    <col min="16128" max="16128" width="9.375" style="10" hidden="1"/>
    <col min="16129" max="16129" width="1.75" style="10" hidden="1"/>
    <col min="16130" max="16130" width="7" style="10" hidden="1"/>
    <col min="16131" max="16131" width="7.75" style="10" hidden="1"/>
    <col min="16132" max="16132" width="11.125" style="10" hidden="1"/>
    <col min="16133" max="16384" width="11.375" style="10" hidden="1"/>
  </cols>
  <sheetData>
    <row r="1" spans="1:12" ht="9.9" customHeight="1">
      <c r="A1" s="27"/>
      <c r="B1" s="27"/>
      <c r="C1" s="27"/>
      <c r="D1" s="27"/>
      <c r="E1" s="27"/>
      <c r="F1" s="27"/>
      <c r="G1" s="27"/>
      <c r="H1" s="27"/>
      <c r="I1" s="27"/>
      <c r="J1" s="27"/>
      <c r="K1" s="27"/>
      <c r="L1" s="27"/>
    </row>
    <row r="2" spans="1:12" ht="28.5" customHeight="1">
      <c r="A2" s="27"/>
      <c r="B2" s="49" t="s">
        <v>53</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2" customHeight="1">
      <c r="A5" s="27"/>
      <c r="B5" s="61"/>
      <c r="C5" s="64"/>
      <c r="D5" s="56" t="s">
        <v>28</v>
      </c>
      <c r="E5" s="56" t="s">
        <v>35</v>
      </c>
      <c r="F5" s="54" t="s">
        <v>36</v>
      </c>
      <c r="G5" s="56" t="s">
        <v>45</v>
      </c>
      <c r="H5" s="56" t="s">
        <v>38</v>
      </c>
      <c r="I5" s="56" t="s">
        <v>43</v>
      </c>
      <c r="J5" s="66" t="s">
        <v>33</v>
      </c>
      <c r="K5" s="58" t="s">
        <v>37</v>
      </c>
      <c r="L5" s="27"/>
    </row>
    <row r="6" spans="1:12" ht="13.2" customHeight="1">
      <c r="A6" s="27"/>
      <c r="B6" s="61"/>
      <c r="C6" s="64"/>
      <c r="D6" s="56"/>
      <c r="E6" s="56"/>
      <c r="F6" s="54"/>
      <c r="G6" s="56"/>
      <c r="H6" s="56"/>
      <c r="I6" s="56"/>
      <c r="J6" s="67"/>
      <c r="K6" s="58"/>
      <c r="L6" s="27"/>
    </row>
    <row r="7" spans="1:12" ht="13.2" customHeight="1">
      <c r="A7" s="27"/>
      <c r="B7" s="61"/>
      <c r="C7" s="64"/>
      <c r="D7" s="56"/>
      <c r="E7" s="56"/>
      <c r="F7" s="54"/>
      <c r="G7" s="56"/>
      <c r="H7" s="56"/>
      <c r="I7" s="56"/>
      <c r="J7" s="67"/>
      <c r="K7" s="58"/>
      <c r="L7" s="27"/>
    </row>
    <row r="8" spans="1:12" ht="13.2" customHeight="1">
      <c r="A8" s="27"/>
      <c r="B8" s="61"/>
      <c r="C8" s="64"/>
      <c r="D8" s="56"/>
      <c r="E8" s="56"/>
      <c r="F8" s="54"/>
      <c r="G8" s="56"/>
      <c r="H8" s="56"/>
      <c r="I8" s="56"/>
      <c r="J8" s="67"/>
      <c r="K8" s="58"/>
      <c r="L8" s="27"/>
    </row>
    <row r="9" spans="1:12" ht="13.2" customHeight="1">
      <c r="A9" s="27"/>
      <c r="B9" s="62"/>
      <c r="C9" s="65"/>
      <c r="D9" s="57"/>
      <c r="E9" s="57"/>
      <c r="F9" s="55"/>
      <c r="G9" s="57"/>
      <c r="H9" s="57"/>
      <c r="I9" s="57"/>
      <c r="J9" s="68"/>
      <c r="K9" s="59"/>
      <c r="L9" s="27"/>
    </row>
    <row r="10" spans="1:12" ht="19.95" customHeight="1">
      <c r="A10" s="27"/>
      <c r="B10" s="33"/>
      <c r="C10" s="51" t="s">
        <v>48</v>
      </c>
      <c r="D10" s="51"/>
      <c r="E10" s="51"/>
      <c r="F10" s="51"/>
      <c r="G10" s="51"/>
      <c r="H10" s="51"/>
      <c r="I10" s="51"/>
      <c r="J10" s="51"/>
      <c r="K10" s="51"/>
      <c r="L10" s="27"/>
    </row>
    <row r="11" spans="1:12" ht="12.6" customHeight="1">
      <c r="A11" s="27"/>
      <c r="B11" s="34" t="s">
        <v>1</v>
      </c>
      <c r="C11" s="35">
        <v>4076</v>
      </c>
      <c r="D11" s="35">
        <v>163</v>
      </c>
      <c r="E11" s="35">
        <v>2266</v>
      </c>
      <c r="F11" s="35">
        <v>296</v>
      </c>
      <c r="G11" s="35">
        <v>58</v>
      </c>
      <c r="H11" s="35">
        <v>66</v>
      </c>
      <c r="I11" s="35">
        <v>425</v>
      </c>
      <c r="J11" s="35">
        <v>176</v>
      </c>
      <c r="K11" s="35">
        <v>626</v>
      </c>
      <c r="L11" s="27"/>
    </row>
    <row r="12" spans="1:12" ht="12.6" customHeight="1">
      <c r="A12" s="27"/>
      <c r="B12" s="34" t="s">
        <v>2</v>
      </c>
      <c r="C12" s="35">
        <v>4236</v>
      </c>
      <c r="D12" s="35">
        <v>206</v>
      </c>
      <c r="E12" s="35">
        <v>2310</v>
      </c>
      <c r="F12" s="35">
        <v>287</v>
      </c>
      <c r="G12" s="35">
        <v>53</v>
      </c>
      <c r="H12" s="35">
        <v>66</v>
      </c>
      <c r="I12" s="35">
        <v>452</v>
      </c>
      <c r="J12" s="35">
        <v>188</v>
      </c>
      <c r="K12" s="35">
        <v>674</v>
      </c>
      <c r="L12" s="27"/>
    </row>
    <row r="13" spans="1:12" ht="12.6" customHeight="1">
      <c r="A13" s="27"/>
      <c r="B13" s="37" t="s">
        <v>3</v>
      </c>
      <c r="C13" s="35">
        <v>4333</v>
      </c>
      <c r="D13" s="35">
        <v>283</v>
      </c>
      <c r="E13" s="35">
        <v>2505</v>
      </c>
      <c r="F13" s="35">
        <v>381</v>
      </c>
      <c r="G13" s="35">
        <v>45</v>
      </c>
      <c r="H13" s="35">
        <v>66</v>
      </c>
      <c r="I13" s="35">
        <v>348</v>
      </c>
      <c r="J13" s="35">
        <v>173</v>
      </c>
      <c r="K13" s="35">
        <v>531</v>
      </c>
      <c r="L13" s="27"/>
    </row>
    <row r="14" spans="1:12" ht="12.6" customHeight="1">
      <c r="A14" s="27"/>
      <c r="B14" s="34" t="s">
        <v>4</v>
      </c>
      <c r="C14" s="35">
        <v>4504</v>
      </c>
      <c r="D14" s="35">
        <v>156</v>
      </c>
      <c r="E14" s="35">
        <v>2793</v>
      </c>
      <c r="F14" s="35">
        <v>462</v>
      </c>
      <c r="G14" s="35">
        <v>65</v>
      </c>
      <c r="H14" s="35">
        <v>66</v>
      </c>
      <c r="I14" s="35">
        <v>327</v>
      </c>
      <c r="J14" s="35">
        <v>203</v>
      </c>
      <c r="K14" s="35">
        <v>431</v>
      </c>
      <c r="L14" s="27"/>
    </row>
    <row r="15" spans="1:12" ht="12.6" customHeight="1">
      <c r="A15" s="27"/>
      <c r="B15" s="37" t="s">
        <v>5</v>
      </c>
      <c r="C15" s="35">
        <v>3878</v>
      </c>
      <c r="D15" s="35">
        <v>274</v>
      </c>
      <c r="E15" s="35">
        <v>2300</v>
      </c>
      <c r="F15" s="35">
        <v>314</v>
      </c>
      <c r="G15" s="35">
        <v>46</v>
      </c>
      <c r="H15" s="35">
        <v>66</v>
      </c>
      <c r="I15" s="35">
        <v>307</v>
      </c>
      <c r="J15" s="35">
        <v>167</v>
      </c>
      <c r="K15" s="35">
        <v>404</v>
      </c>
      <c r="L15" s="27"/>
    </row>
    <row r="16" spans="1:12" ht="12.6" customHeight="1">
      <c r="A16" s="27"/>
      <c r="B16" s="37" t="s">
        <v>6</v>
      </c>
      <c r="C16" s="35">
        <v>4187</v>
      </c>
      <c r="D16" s="35">
        <v>353</v>
      </c>
      <c r="E16" s="35">
        <v>2265</v>
      </c>
      <c r="F16" s="35">
        <v>265</v>
      </c>
      <c r="G16" s="35">
        <v>36</v>
      </c>
      <c r="H16" s="35">
        <v>66</v>
      </c>
      <c r="I16" s="35">
        <v>426</v>
      </c>
      <c r="J16" s="35">
        <v>169</v>
      </c>
      <c r="K16" s="35">
        <v>608</v>
      </c>
      <c r="L16" s="27"/>
    </row>
    <row r="17" spans="1:15" ht="12.6" customHeight="1">
      <c r="A17" s="27"/>
      <c r="B17" s="34" t="s">
        <v>24</v>
      </c>
      <c r="C17" s="35">
        <v>4232</v>
      </c>
      <c r="D17" s="35">
        <v>201</v>
      </c>
      <c r="E17" s="35">
        <v>2378</v>
      </c>
      <c r="F17" s="35">
        <v>325</v>
      </c>
      <c r="G17" s="35">
        <v>52</v>
      </c>
      <c r="H17" s="35">
        <v>66</v>
      </c>
      <c r="I17" s="35">
        <v>412</v>
      </c>
      <c r="J17" s="35">
        <v>173</v>
      </c>
      <c r="K17" s="35">
        <v>626</v>
      </c>
      <c r="L17" s="27"/>
    </row>
    <row r="18" spans="1:15" ht="12.6" customHeight="1">
      <c r="A18" s="27"/>
      <c r="B18" s="34" t="s">
        <v>7</v>
      </c>
      <c r="C18" s="35">
        <v>4366</v>
      </c>
      <c r="D18" s="35">
        <v>233</v>
      </c>
      <c r="E18" s="35">
        <v>2808</v>
      </c>
      <c r="F18" s="35">
        <v>471</v>
      </c>
      <c r="G18" s="35">
        <v>58</v>
      </c>
      <c r="H18" s="35">
        <v>66</v>
      </c>
      <c r="I18" s="35">
        <v>217</v>
      </c>
      <c r="J18" s="35">
        <v>153</v>
      </c>
      <c r="K18" s="35">
        <v>360</v>
      </c>
      <c r="L18" s="27"/>
    </row>
    <row r="19" spans="1:15" ht="12.6" customHeight="1">
      <c r="A19" s="27"/>
      <c r="B19" s="34" t="s">
        <v>8</v>
      </c>
      <c r="C19" s="35">
        <v>4205</v>
      </c>
      <c r="D19" s="35">
        <v>183</v>
      </c>
      <c r="E19" s="35">
        <v>2422</v>
      </c>
      <c r="F19" s="35">
        <v>352</v>
      </c>
      <c r="G19" s="35">
        <v>55</v>
      </c>
      <c r="H19" s="35">
        <v>66</v>
      </c>
      <c r="I19" s="35">
        <v>342</v>
      </c>
      <c r="J19" s="35">
        <v>196</v>
      </c>
      <c r="K19" s="35">
        <v>589</v>
      </c>
      <c r="L19" s="27"/>
    </row>
    <row r="20" spans="1:15" ht="12.6" customHeight="1">
      <c r="A20" s="27"/>
      <c r="B20" s="34" t="s">
        <v>9</v>
      </c>
      <c r="C20" s="35">
        <v>4225</v>
      </c>
      <c r="D20" s="35">
        <v>207</v>
      </c>
      <c r="E20" s="35">
        <v>2442</v>
      </c>
      <c r="F20" s="35">
        <v>331</v>
      </c>
      <c r="G20" s="35">
        <v>53</v>
      </c>
      <c r="H20" s="35">
        <v>66</v>
      </c>
      <c r="I20" s="35">
        <v>373</v>
      </c>
      <c r="J20" s="35">
        <v>177</v>
      </c>
      <c r="K20" s="35">
        <v>575</v>
      </c>
      <c r="L20" s="27"/>
    </row>
    <row r="21" spans="1:15" ht="12.6" customHeight="1">
      <c r="A21" s="27"/>
      <c r="B21" s="34" t="s">
        <v>10</v>
      </c>
      <c r="C21" s="35">
        <v>4247</v>
      </c>
      <c r="D21" s="35">
        <v>175</v>
      </c>
      <c r="E21" s="35">
        <v>2354</v>
      </c>
      <c r="F21" s="35">
        <v>315</v>
      </c>
      <c r="G21" s="35">
        <v>56</v>
      </c>
      <c r="H21" s="35">
        <v>66</v>
      </c>
      <c r="I21" s="35">
        <v>426</v>
      </c>
      <c r="J21" s="35">
        <v>210</v>
      </c>
      <c r="K21" s="35">
        <v>645</v>
      </c>
      <c r="L21" s="27"/>
    </row>
    <row r="22" spans="1:15" ht="12.6" customHeight="1">
      <c r="A22" s="27"/>
      <c r="B22" s="34" t="s">
        <v>11</v>
      </c>
      <c r="C22" s="35">
        <v>4379</v>
      </c>
      <c r="D22" s="35">
        <v>265</v>
      </c>
      <c r="E22" s="35">
        <v>2497</v>
      </c>
      <c r="F22" s="35">
        <v>357</v>
      </c>
      <c r="G22" s="35">
        <v>59</v>
      </c>
      <c r="H22" s="35">
        <v>66</v>
      </c>
      <c r="I22" s="35">
        <v>359</v>
      </c>
      <c r="J22" s="35">
        <v>189</v>
      </c>
      <c r="K22" s="35">
        <v>588</v>
      </c>
      <c r="L22" s="27"/>
    </row>
    <row r="23" spans="1:15" ht="12.6" customHeight="1">
      <c r="A23" s="27"/>
      <c r="B23" s="34" t="s">
        <v>25</v>
      </c>
      <c r="C23" s="35">
        <v>4201</v>
      </c>
      <c r="D23" s="35">
        <v>167</v>
      </c>
      <c r="E23" s="35">
        <v>2754</v>
      </c>
      <c r="F23" s="35">
        <v>461</v>
      </c>
      <c r="G23" s="35">
        <v>57</v>
      </c>
      <c r="H23" s="35">
        <v>66</v>
      </c>
      <c r="I23" s="35">
        <v>212</v>
      </c>
      <c r="J23" s="35">
        <v>96</v>
      </c>
      <c r="K23" s="35">
        <v>386</v>
      </c>
      <c r="L23" s="27"/>
    </row>
    <row r="24" spans="1:15" ht="12.6" customHeight="1">
      <c r="A24" s="27"/>
      <c r="B24" s="34" t="s">
        <v>12</v>
      </c>
      <c r="C24" s="35">
        <v>4355</v>
      </c>
      <c r="D24" s="35">
        <v>160</v>
      </c>
      <c r="E24" s="35">
        <v>2882</v>
      </c>
      <c r="F24" s="35">
        <v>494</v>
      </c>
      <c r="G24" s="35">
        <v>63</v>
      </c>
      <c r="H24" s="35">
        <v>66</v>
      </c>
      <c r="I24" s="35">
        <v>187</v>
      </c>
      <c r="J24" s="35">
        <v>123</v>
      </c>
      <c r="K24" s="35">
        <v>380</v>
      </c>
      <c r="L24" s="27"/>
    </row>
    <row r="25" spans="1:15" ht="12.6" customHeight="1">
      <c r="A25" s="27"/>
      <c r="B25" s="34" t="s">
        <v>13</v>
      </c>
      <c r="C25" s="35">
        <v>4230</v>
      </c>
      <c r="D25" s="35">
        <v>219</v>
      </c>
      <c r="E25" s="35">
        <v>2366</v>
      </c>
      <c r="F25" s="35">
        <v>305</v>
      </c>
      <c r="G25" s="35">
        <v>47</v>
      </c>
      <c r="H25" s="35">
        <v>66</v>
      </c>
      <c r="I25" s="35">
        <v>408</v>
      </c>
      <c r="J25" s="35">
        <v>217</v>
      </c>
      <c r="K25" s="35">
        <v>600</v>
      </c>
      <c r="L25" s="27"/>
    </row>
    <row r="26" spans="1:15" ht="12.6" customHeight="1">
      <c r="A26" s="27"/>
      <c r="B26" s="34" t="s">
        <v>26</v>
      </c>
      <c r="C26" s="35">
        <v>4221</v>
      </c>
      <c r="D26" s="35">
        <v>179</v>
      </c>
      <c r="E26" s="35">
        <v>2705</v>
      </c>
      <c r="F26" s="35">
        <v>431</v>
      </c>
      <c r="G26" s="35">
        <v>67</v>
      </c>
      <c r="H26" s="35">
        <v>66</v>
      </c>
      <c r="I26" s="35">
        <v>217</v>
      </c>
      <c r="J26" s="35">
        <v>151</v>
      </c>
      <c r="K26" s="35">
        <v>405</v>
      </c>
      <c r="L26" s="27"/>
    </row>
    <row r="27" spans="1:15" s="13" customFormat="1" ht="15.6" customHeight="1">
      <c r="A27" s="38"/>
      <c r="B27" s="34" t="s">
        <v>14</v>
      </c>
      <c r="C27" s="35">
        <v>4223</v>
      </c>
      <c r="D27" s="35">
        <v>200</v>
      </c>
      <c r="E27" s="35">
        <v>2435</v>
      </c>
      <c r="F27" s="35">
        <v>340</v>
      </c>
      <c r="G27" s="35">
        <v>54</v>
      </c>
      <c r="H27" s="35">
        <v>66</v>
      </c>
      <c r="I27" s="35">
        <v>374</v>
      </c>
      <c r="J27" s="35">
        <v>177</v>
      </c>
      <c r="K27" s="35">
        <v>576</v>
      </c>
      <c r="L27" s="38"/>
      <c r="M27" s="14"/>
      <c r="N27" s="14"/>
      <c r="O27" s="14"/>
    </row>
    <row r="28" spans="1:15" s="15" customFormat="1" ht="13.2">
      <c r="A28" s="39"/>
      <c r="B28" s="39" t="s">
        <v>27</v>
      </c>
      <c r="C28" s="40"/>
      <c r="D28" s="40"/>
      <c r="E28" s="40"/>
      <c r="F28" s="29"/>
      <c r="G28" s="40"/>
      <c r="H28" s="40"/>
      <c r="I28" s="39"/>
      <c r="J28" s="39"/>
      <c r="K28" s="39"/>
      <c r="L28" s="39"/>
    </row>
    <row r="29" spans="1:15" s="16" customFormat="1" ht="49.95" customHeight="1">
      <c r="A29" s="41"/>
      <c r="B29" s="50" t="s">
        <v>65</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lXx8tBkHhRA3h1i7yqLXivPinuojOvIEy2D+Dms5olfes4qvQ6YvLcFQUDo43o/C9ds1KZfTqc7X21qUpTL/Xw==" saltValue="iG95I0tC0LdQXhf8AZXIJQ==" spinCount="100000" sheet="1" selectLockedCell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15</vt:i4>
      </vt:variant>
    </vt:vector>
  </HeadingPairs>
  <TitlesOfParts>
    <vt:vector size="32" baseType="lpstr">
      <vt:lpstr>Grafik</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Datengrundlage</vt:lpstr>
      <vt:lpstr>Pivot Personal je 1000 EW</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Grafik!Druckbereich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2023-02-03T08:01:48Z</dcterms:created>
  <dcterms:modified xsi:type="dcterms:W3CDTF">2023-08-07T09:18:10Z</dcterms:modified>
</cp:coreProperties>
</file>